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KIM9SO\Downloads\OneDrive_2026-02-10\Order Forms - 2026 Spring Savings\"/>
    </mc:Choice>
  </mc:AlternateContent>
  <xr:revisionPtr revIDLastSave="0" documentId="13_ncr:1_{6EE5A21E-AB2B-4A59-9D66-2A6FED9A1C6F}" xr6:coauthVersionLast="47" xr6:coauthVersionMax="47" xr10:uidLastSave="{00000000-0000-0000-0000-000000000000}"/>
  <bookViews>
    <workbookView xWindow="1776" yWindow="1776" windowWidth="20868" windowHeight="11292" xr2:uid="{6AFEFF98-4B7F-4882-9BB0-8A1FF29CED92}"/>
  </bookViews>
  <sheets>
    <sheet name="2026" sheetId="1" r:id="rId1"/>
  </sheets>
  <definedNames>
    <definedName name="_xlnm.Print_Area" localSheetId="0">'2026'!$A$1:$I$99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3" i="1"/>
  <c r="I33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48" i="1"/>
  <c r="I48" i="1" s="1"/>
  <c r="G27" i="1"/>
  <c r="I27" i="1" s="1"/>
  <c r="G28" i="1"/>
  <c r="I28" i="1" s="1"/>
  <c r="G29" i="1"/>
  <c r="I29" i="1" s="1"/>
  <c r="G30" i="1"/>
  <c r="G31" i="1"/>
  <c r="G32" i="1"/>
  <c r="G34" i="1"/>
  <c r="G35" i="1"/>
  <c r="G36" i="1"/>
  <c r="G62" i="1"/>
  <c r="I62" i="1" s="1"/>
  <c r="G63" i="1"/>
  <c r="I63" i="1" s="1"/>
  <c r="G64" i="1"/>
  <c r="I64" i="1" s="1"/>
  <c r="G73" i="1"/>
  <c r="I73" i="1" s="1"/>
  <c r="G16" i="1"/>
  <c r="G17" i="1"/>
  <c r="G18" i="1"/>
  <c r="I18" i="1" s="1"/>
  <c r="G19" i="1"/>
  <c r="G20" i="1"/>
  <c r="G21" i="1"/>
  <c r="G22" i="1"/>
  <c r="G23" i="1"/>
  <c r="G24" i="1"/>
  <c r="G25" i="1"/>
  <c r="G26" i="1"/>
  <c r="G15" i="1"/>
  <c r="I15" i="1" s="1"/>
  <c r="I76" i="1"/>
  <c r="I75" i="1"/>
  <c r="I16" i="1"/>
  <c r="I17" i="1"/>
  <c r="I19" i="1"/>
  <c r="I20" i="1"/>
  <c r="I21" i="1"/>
  <c r="I22" i="1"/>
  <c r="I23" i="1"/>
  <c r="I24" i="1"/>
  <c r="I25" i="1"/>
  <c r="I26" i="1"/>
  <c r="I30" i="1"/>
  <c r="I31" i="1"/>
  <c r="I32" i="1"/>
  <c r="I34" i="1"/>
  <c r="I35" i="1"/>
  <c r="I36" i="1"/>
  <c r="I77" i="1" l="1"/>
  <c r="I79" i="1"/>
  <c r="I78" i="1" l="1"/>
  <c r="I80" i="1" s="1"/>
</calcChain>
</file>

<file path=xl/sharedStrings.xml><?xml version="1.0" encoding="utf-8"?>
<sst xmlns="http://schemas.openxmlformats.org/spreadsheetml/2006/main" count="99" uniqueCount="90">
  <si>
    <t xml:space="preserve">Mathology/Mathologie </t>
  </si>
  <si>
    <t>Spring Savings 2026 Order Form</t>
  </si>
  <si>
    <t>Please note: This promotion ends on June 30, 2026.  Clearance Items are only available while quantities last. Last updated Feb 10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</si>
  <si>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</si>
  <si>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</si>
  <si>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</si>
  <si>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</si>
  <si>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</si>
  <si>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</si>
  <si>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</si>
  <si>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</si>
  <si>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</si>
  <si>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</si>
  <si>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</si>
  <si>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</si>
  <si>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Mathology/Mathologie Fall Savings</t>
  </si>
  <si>
    <t>ISBN</t>
  </si>
  <si>
    <t>Price</t>
  </si>
  <si>
    <t>25% off</t>
  </si>
  <si>
    <t>Qty</t>
  </si>
  <si>
    <t>Total</t>
  </si>
  <si>
    <t>MATHOLOGY | Classroom Activity Kit | Grade 1 | National Edition</t>
  </si>
  <si>
    <t>MATHOLOGY | Classroom Activity Kit | Grade 1 | ON Edition</t>
  </si>
  <si>
    <t>MATHOLOGY | Classroom Activity Kit | Grade 2 | ON Edition</t>
  </si>
  <si>
    <t>MATHOLOGY | Classroom Activity Kit | Grade 1 | AB Edition</t>
  </si>
  <si>
    <t>MATHOLOGY | Classroom Activity Kit | Grade 2 | AB Edition</t>
  </si>
  <si>
    <t>MATHOLOGIE | Classroom Activity Kit | Grade 1 | National Edition</t>
  </si>
  <si>
    <t>MATHOLOGIE | Classroom Activity Kit | Grade 2 | National Edition</t>
  </si>
  <si>
    <t>MATHOLOGIE | Classroom Activity Kit | Grade 1 | ON Edition</t>
  </si>
  <si>
    <t>MATHOLOGIE | Classroom Activity Kit | Grade 2 | ON Edition</t>
  </si>
  <si>
    <t>MATHOLOGIE | Classroom Activity Kit | Grade 1 | AB Edition</t>
  </si>
  <si>
    <t>MATHOLOGIE | Classroom Activity Kit | Grade 2 | AB Edition</t>
  </si>
  <si>
    <t>MATHOLOGY | Math Mats | Grades 1-2</t>
  </si>
  <si>
    <t>MATHOLOGY | Math Mats | Grades 3-4</t>
  </si>
  <si>
    <t>MATHOLOGY | Math Mats | Grades 5-6</t>
  </si>
  <si>
    <t>MATHOLOGY | Math Mats | Grades 5-8</t>
  </si>
  <si>
    <t>MATHOLOGIE | Math Mats | Grades 1-2</t>
  </si>
  <si>
    <t>MATHOLOGIE | Math Mats | Grades 3-4</t>
  </si>
  <si>
    <t>MATHOLOGIE | Math Mats | Grades 5-6</t>
  </si>
  <si>
    <t>MATHOLOGIE | Math Mats | Grades 5-8</t>
  </si>
  <si>
    <t>MATHOLOGY LITTLE BOOKS | Grades K-3 | School Pack</t>
  </si>
  <si>
    <t>MATHOLOGY LITTLE BOOKS | Grades K-3 | Indigenous School Pack</t>
  </si>
  <si>
    <t>MATHOLOGY LITTLE BOOKS | Grade K | Lap Book Pack</t>
  </si>
  <si>
    <t>MATHOLOGY LITTLE BOOKS | Grade K | Grade Pack</t>
  </si>
  <si>
    <t>MATHOLOGY LITTLE BOOKS | Grade 1 | Grade Pack</t>
  </si>
  <si>
    <t>MATHOLOGY LITTLE BOOKS | Grade 2 | Grade Pack</t>
  </si>
  <si>
    <t>MATHOLOGY LITTLE BOOKS | Grade  3 |Grade Pack</t>
  </si>
  <si>
    <t>MATHOLOGIE PETITS LIVRETS | Grades K-3 | School Pack</t>
  </si>
  <si>
    <t>MATHOLOGIE PETITS LIVRETS | Grades K-3 | Indigenous School Pack</t>
  </si>
  <si>
    <t>MATHOLOGIE PETITS LIVRETS | Grade K | Lap Book Pack</t>
  </si>
  <si>
    <t>MATHOLOGIE PETITS LIVRETS | Grade K | Grade Pack</t>
  </si>
  <si>
    <t>MATHOLOGIE PETITS LIVRETS | Grade 1 | Grade Pack</t>
  </si>
  <si>
    <t>MATHOLOGIE PETITS LIVRETS | Grade 2 | Grade Pack</t>
  </si>
  <si>
    <t>MATHOLOGIE PETITS LIVRETS  | Grade 3 | Grade Pack</t>
  </si>
  <si>
    <t>Mathology Grade 3 Practice Workbook (Student Edition - Purple)</t>
  </si>
  <si>
    <t>Mathology Grade 3 Practice Workbook Teacher Edition</t>
  </si>
  <si>
    <t>Mathology Grade 4 Practice Workbook (Student Edition - Teal)</t>
  </si>
  <si>
    <t>Mathology Grade 4 Practice Workbook Teacher Edition</t>
  </si>
  <si>
    <t>Mathology Grade 5 Practice Workbook (Student Edition - Red)</t>
  </si>
  <si>
    <t>Mathology Grade 5 Practice Workbook Teacher Edition</t>
  </si>
  <si>
    <t>Mathology Grade 6 Practice Workbook (Student Edition - Blue)</t>
  </si>
  <si>
    <t>Mathology Grade 6 Practice Workbook Teacher Edition</t>
  </si>
  <si>
    <t>Mathology Grade 7 Practice Workbook (Student Edition - Green)</t>
  </si>
  <si>
    <t>Mathology Grade 7 Practice Workbook Teacher Edition</t>
  </si>
  <si>
    <t>Mathology Grade 8 Practice Workbook (Student Edition - Burgundy)</t>
  </si>
  <si>
    <t>Mathology Grade 8 Practice Workbook Teacher Edition</t>
  </si>
  <si>
    <t xml:space="preserve">Mathology Grade 9 Practice Workbook (Student Edition - Indigo) </t>
  </si>
  <si>
    <t xml:space="preserve">Mathology Grade 9 Practice Workbook (Teacher Edition) </t>
  </si>
  <si>
    <t>Mathologie Grade 3 Practice Workbook (Student Edition - Purple)</t>
  </si>
  <si>
    <t>Mathologie Grade 3 Practice Workbook Teacher Edition</t>
  </si>
  <si>
    <t>Mathologie Grade 4 Practice Workbook (Student Edition - Teal)</t>
  </si>
  <si>
    <t>Mathologie Grade 4 Practice Workbook Teacher Edition</t>
  </si>
  <si>
    <t>Mathologie Grade 5 Practice Workbook (Student Edition - Red)</t>
  </si>
  <si>
    <t>Mathologie Grade 5 Practice Workbook Teacher Edition</t>
  </si>
  <si>
    <t>Mathologie Grade 6 Practice Workbook (Student Edition - Blue)</t>
  </si>
  <si>
    <t>Mathologie Grade 6 Practice Workbook Teacher Edition</t>
  </si>
  <si>
    <t>Mathologie Grade 7 Practice Workbook (Student Edition - Green)</t>
  </si>
  <si>
    <t>Mathologie Grade 7 Practice Workbook Teacher Edition</t>
  </si>
  <si>
    <t>Mathologie Grade 8 Practice Workbook (Student Edition - Burgundy)</t>
  </si>
  <si>
    <t>Mathologie Grade 8 Practice Workbook Teacher Edition</t>
  </si>
  <si>
    <t xml:space="preserve">Mathology/Mathologie Grade 3 Activity Kits Clearence </t>
  </si>
  <si>
    <t>MATHOLOGIE | Classroom Activity Kit | Grade 3 |National Edition</t>
  </si>
  <si>
    <t>MATHOLOGIE | Classroom Activity Kit | Grade 3 |ON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</si>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</sst>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5" tint="-0.249977111117893"/>
      <name val="Plus Jakarta Sans"/>
    </font>
    <font>
      <b/>
      <sz val="9"/>
      <name val="Plus Jakarta Sans"/>
    </font>
    <font>
      <sz val="9"/>
      <name val="Plus Jakarta Sans"/>
    </font>
    <font>
      <sz val="10"/>
      <color rgb="FF000000"/>
      <name val="Plus Jakarta Sans"/>
    </font>
    <font>
      <sz val="11"/>
      <name val="Plus Jakarta Sans"/>
    </font>
    <font>
      <b/>
      <sz val="11"/>
      <name val="Plus Jakarta Sans"/>
    </font>
    <font>
      <b/>
      <sz val="12"/>
      <color rgb="FF000000"/>
      <name val="Plus Jakarta Sans"/>
    </font>
    <font>
      <u/>
      <sz val="11"/>
      <color rgb="FF0000FF"/>
      <name val="Plus Jakarta Sans"/>
    </font>
    <font>
      <sz val="11"/>
      <color rgb="FF000000"/>
      <name val="Plus Jakarta Sans"/>
    </font>
    <font>
      <b/>
      <sz val="24"/>
      <color rgb="FF0D004D"/>
      <name val="Plus Jakarta Sans"/>
    </font>
    <font>
      <b/>
      <sz val="18"/>
      <color rgb="FF0D004D"/>
      <name val="Plus Jakarta Sans"/>
    </font>
    <font>
      <b/>
      <sz val="9"/>
      <color theme="0"/>
      <name val="Plus Jakarta Sans"/>
    </font>
    <font>
      <strike/>
      <sz val="9"/>
      <name val="Plus Jakarta Sans"/>
    </font>
    <font>
      <sz val="11"/>
      <color theme="1"/>
      <name val="Calibri"/>
      <family val="2"/>
      <scheme val="minor"/>
    </font>
    <font>
      <b/>
      <sz val="10"/>
      <color theme="0"/>
      <name val="Plus Jakarta Sans"/>
    </font>
    <font>
      <sz val="10"/>
      <name val="Plus Jakarta Sans"/>
    </font>
    <font>
      <b/>
      <sz val="10"/>
      <name val="Plus Jakarta Sans"/>
    </font>
    <font>
      <sz val="9"/>
      <color theme="1"/>
      <name val="Plus Jakarta Sans"/>
    </font>
    <font>
      <sz val="8"/>
      <color rgb="FF000000"/>
      <name val="Arial"/>
      <family val="2"/>
    </font>
    <font>
      <b/>
      <sz val="18"/>
      <color rgb="FFFF0000"/>
      <name val="Plus Jakarta Sans"/>
    </font>
    <font>
      <b/>
      <i/>
      <sz val="10"/>
      <color rgb="FFFF0000"/>
      <name val="Plus Jakarta Sans"/>
    </font>
    <font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0D004D"/>
        <b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224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vertical="center"/>
    </xf>
    <xf numFmtId="1" fontId="4" fillId="5" borderId="5" xfId="0" applyNumberFormat="1" applyFont="1" applyFill="1" applyBorder="1" applyAlignment="1">
      <alignment horizontal="center" vertical="center" wrapText="1"/>
    </xf>
    <xf numFmtId="8" fontId="14" fillId="5" borderId="13" xfId="0" applyNumberFormat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8" fontId="14" fillId="5" borderId="14" xfId="0" applyNumberFormat="1" applyFont="1" applyFill="1" applyBorder="1" applyAlignment="1">
      <alignment vertical="center" wrapText="1"/>
    </xf>
    <xf numFmtId="164" fontId="19" fillId="0" borderId="9" xfId="1" applyFont="1" applyFill="1" applyBorder="1" applyAlignment="1">
      <alignment vertical="center"/>
    </xf>
    <xf numFmtId="8" fontId="4" fillId="5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8" fillId="3" borderId="24" xfId="0" applyFont="1" applyFill="1" applyBorder="1" applyAlignment="1">
      <alignment vertical="center"/>
    </xf>
    <xf numFmtId="0" fontId="16" fillId="4" borderId="28" xfId="0" applyFont="1" applyFill="1" applyBorder="1" applyAlignment="1">
      <alignment horizontal="center" vertical="center"/>
    </xf>
    <xf numFmtId="8" fontId="4" fillId="5" borderId="25" xfId="0" applyNumberFormat="1" applyFont="1" applyFill="1" applyBorder="1" applyAlignment="1">
      <alignment vertical="center"/>
    </xf>
    <xf numFmtId="0" fontId="13" fillId="2" borderId="28" xfId="0" applyFont="1" applyFill="1" applyBorder="1" applyAlignment="1">
      <alignment horizontal="center" vertical="center"/>
    </xf>
    <xf numFmtId="8" fontId="4" fillId="0" borderId="2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8" fontId="4" fillId="0" borderId="2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8" fontId="4" fillId="0" borderId="30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0" fillId="0" borderId="0" xfId="2" applyFont="1" applyAlignment="1">
      <alignment horizontal="left" vertical="center" readingOrder="1"/>
    </xf>
    <xf numFmtId="0" fontId="20" fillId="0" borderId="19" xfId="2" applyFont="1" applyBorder="1" applyAlignment="1">
      <alignment horizontal="right" vertical="center" readingOrder="1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" fontId="4" fillId="7" borderId="5" xfId="0" applyNumberFormat="1" applyFont="1" applyFill="1" applyBorder="1" applyAlignment="1">
      <alignment horizontal="center" vertical="center" wrapText="1"/>
    </xf>
    <xf numFmtId="8" fontId="14" fillId="7" borderId="13" xfId="0" applyNumberFormat="1" applyFont="1" applyFill="1" applyBorder="1" applyAlignment="1">
      <alignment vertical="center" wrapText="1"/>
    </xf>
    <xf numFmtId="8" fontId="4" fillId="7" borderId="5" xfId="0" applyNumberFormat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 wrapText="1"/>
    </xf>
    <xf numFmtId="8" fontId="4" fillId="7" borderId="25" xfId="0" applyNumberFormat="1" applyFont="1" applyFill="1" applyBorder="1" applyAlignment="1">
      <alignment vertical="center"/>
    </xf>
    <xf numFmtId="8" fontId="14" fillId="7" borderId="14" xfId="0" applyNumberFormat="1" applyFont="1" applyFill="1" applyBorder="1" applyAlignment="1">
      <alignment vertical="center" wrapText="1"/>
    </xf>
    <xf numFmtId="0" fontId="4" fillId="7" borderId="2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8" fontId="14" fillId="0" borderId="14" xfId="0" applyNumberFormat="1" applyFont="1" applyBorder="1" applyAlignment="1">
      <alignment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6" fillId="4" borderId="27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22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7" borderId="2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center" vertical="center"/>
    </xf>
    <xf numFmtId="8" fontId="4" fillId="0" borderId="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0" fillId="0" borderId="18" xfId="2" applyFont="1" applyBorder="1" applyAlignment="1">
      <alignment horizontal="right" vertical="center" readingOrder="1"/>
    </xf>
    <xf numFmtId="0" fontId="20" fillId="0" borderId="0" xfId="2" applyFont="1" applyAlignment="1">
      <alignment horizontal="right" vertical="center" readingOrder="1"/>
    </xf>
    <xf numFmtId="0" fontId="20" fillId="0" borderId="19" xfId="2" applyFont="1" applyBorder="1" applyAlignment="1">
      <alignment horizontal="right" vertical="center" readingOrder="1"/>
    </xf>
    <xf numFmtId="0" fontId="4" fillId="5" borderId="26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535FA77A-BE9D-409C-B00F-00F5B7FD2CBE}"/>
  </cellStyles>
  <dxfs count="0"/>
  <tableStyles count="0" defaultTableStyle="TableStyleMedium2" defaultPivotStyle="PivotStyleLight16"/>
  <colors>
    <mruColors>
      <color rgb="FFC1BFFC"/>
      <color rgb="FFB99BF8"/>
      <color rgb="FFC224A3"/>
      <color rgb="FFEB45C9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83</xdr:row>
      <xdr:rowOff>95885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5F07124-D202-8E43-7606-392812866AD4}"/>
            </a:ext>
          </a:extLst>
        </xdr:cNvPr>
        <xdr:cNvSpPr>
          <a:spLocks noChangeAspect="1" noChangeArrowheads="1"/>
        </xdr:cNvSpPr>
      </xdr:nvSpPr>
      <xdr:spPr bwMode="auto">
        <a:xfrm>
          <a:off x="0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124460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CF8470A8-C4D3-B6DB-D388-25A9D91EC954}"/>
            </a:ext>
          </a:extLst>
        </xdr:cNvPr>
        <xdr:cNvSpPr>
          <a:spLocks noChangeAspect="1" noChangeArrowheads="1"/>
        </xdr:cNvSpPr>
      </xdr:nvSpPr>
      <xdr:spPr bwMode="auto">
        <a:xfrm>
          <a:off x="0" y="1621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190501</xdr:colOff>
      <xdr:row>0</xdr:row>
      <xdr:rowOff>199230</xdr:rowOff>
    </xdr:from>
    <xdr:to>
      <xdr:col>0</xdr:col>
      <xdr:colOff>1216026</xdr:colOff>
      <xdr:row>0</xdr:row>
      <xdr:rowOff>399041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20929AF-B67C-308B-CAE0-01B52605C94C}"/>
            </a:ext>
            <a:ext uri="{147F2762-F138-4A5C-976F-8EAC2B608ADB}">
              <a16:predDERef xmlns:a16="http://schemas.microsoft.com/office/drawing/2014/main" pred="{D584EF69-F240-D285-B5AE-7EC6D048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199230"/>
          <a:ext cx="1025525" cy="197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0</xdr:colOff>
      <xdr:row>4</xdr:row>
      <xdr:rowOff>9525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BEA44-6B10-4295-BF82-DCE3AFA7CFB2}"/>
            </a:ext>
            <a:ext uri="{147F2762-F138-4A5C-976F-8EAC2B608ADB}">
              <a16:predDERef xmlns:a16="http://schemas.microsoft.com/office/drawing/2014/main" pred="{020929AF-B67C-308B-CAE0-01B52605C94C}"/>
            </a:ext>
          </a:extLst>
        </xdr:cNvPr>
        <xdr:cNvSpPr txBox="1"/>
      </xdr:nvSpPr>
      <xdr:spPr>
        <a:xfrm>
          <a:off x="0" y="175260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7B87-8D7C-4506-B78A-9EEDA337001D}">
  <sheetPr>
    <pageSetUpPr fitToPage="1"/>
  </sheetPr>
  <dimension ref="A1:P923"/>
  <sheetViews>
    <sheetView tabSelected="1" topLeftCell="A2" zoomScaleNormal="100" workbookViewId="0">
      <selection activeCell="K4" sqref="K4"/>
    </sheetView>
  </sheetViews>
  <sheetFormatPr defaultColWidth="8.88671875" defaultRowHeight="14.4" x14ac:dyDescent="0.3"/>
  <cols>
    <col min="1" max="1" width="26.44140625" customWidth="1"/>
    <col min="4" max="4" width="12.44140625" customWidth="1"/>
    <col min="5" max="5" width="15.44140625" customWidth="1"/>
    <col min="6" max="6" width="11.109375" customWidth="1"/>
    <col min="7" max="7" width="12.109375" customWidth="1"/>
    <col min="8" max="8" width="10.109375" customWidth="1"/>
    <col min="9" max="9" width="14.33203125" customWidth="1"/>
    <col min="15" max="15" width="9.109375" bestFit="1" customWidth="1"/>
  </cols>
  <sheetData>
    <row r="1" spans="1:16" ht="75.900000000000006" customHeight="1" x14ac:dyDescent="1.35">
      <c r="A1" s="49" t="s">
        <v>0</v>
      </c>
      <c r="B1" s="50"/>
      <c r="C1" s="50"/>
      <c r="D1" s="50"/>
      <c r="E1" s="50"/>
      <c r="F1" s="50"/>
      <c r="G1" s="50"/>
      <c r="H1" s="50"/>
      <c r="I1" s="51"/>
    </row>
    <row r="2" spans="1:16" ht="23.1" customHeight="1" x14ac:dyDescent="0.3">
      <c r="A2" s="52" t="s">
        <v>1</v>
      </c>
      <c r="B2" s="53"/>
      <c r="C2" s="53"/>
      <c r="D2" s="53"/>
      <c r="E2" s="53"/>
      <c r="F2" s="53"/>
      <c r="G2" s="53"/>
      <c r="H2" s="53"/>
      <c r="I2" s="54"/>
    </row>
    <row r="3" spans="1:16" ht="23.1" customHeight="1" x14ac:dyDescent="0.3">
      <c r="A3" s="82" t="s">
        <v>2</v>
      </c>
      <c r="B3" s="83"/>
      <c r="C3" s="83"/>
      <c r="D3" s="83"/>
      <c r="E3" s="83"/>
      <c r="F3" s="83"/>
      <c r="G3" s="83"/>
      <c r="H3" s="83"/>
      <c r="I3" s="84"/>
    </row>
    <row r="4" spans="1:16" ht="17.100000000000001" customHeight="1" x14ac:dyDescent="0.3">
      <c r="A4" s="55" t="s">
        <v>3</v>
      </c>
      <c r="B4" s="56"/>
      <c r="C4" s="56"/>
      <c r="D4" s="56"/>
      <c r="E4" s="56"/>
      <c r="F4" s="56"/>
      <c r="G4" s="56"/>
      <c r="H4" s="56"/>
      <c r="I4" s="57"/>
    </row>
    <row r="5" spans="1:16" ht="17.399999999999999" x14ac:dyDescent="0.3">
      <c r="A5" s="58" t="s">
        <v>4</v>
      </c>
      <c r="B5" s="59"/>
      <c r="C5" s="59"/>
      <c r="D5" s="59"/>
      <c r="E5" s="59"/>
      <c r="F5" s="59"/>
      <c r="G5" s="59"/>
      <c r="H5" s="59"/>
      <c r="I5" s="60"/>
    </row>
    <row r="6" spans="1:16" ht="20.399999999999999" x14ac:dyDescent="0.3">
      <c r="A6" s="16" t="s">
        <v>5</v>
      </c>
      <c r="B6" s="8"/>
      <c r="C6" s="8"/>
      <c r="D6" s="79" t="s">
        <v>6</v>
      </c>
      <c r="E6" s="80"/>
      <c r="F6" s="80"/>
      <c r="G6" s="80"/>
      <c r="H6" s="80"/>
      <c r="I6" s="81"/>
    </row>
    <row r="7" spans="1:16" ht="17.399999999999999" x14ac:dyDescent="0.3">
      <c r="A7" s="70" t="s">
        <v>7</v>
      </c>
      <c r="B7" s="71"/>
      <c r="C7" s="72"/>
      <c r="D7" s="73" t="s">
        <v>8</v>
      </c>
      <c r="E7" s="74"/>
      <c r="F7" s="74"/>
      <c r="G7" s="74"/>
      <c r="H7" s="74"/>
      <c r="I7" s="75"/>
    </row>
    <row r="8" spans="1:16" ht="17.399999999999999" x14ac:dyDescent="0.3">
      <c r="A8" s="70" t="s">
        <v>9</v>
      </c>
      <c r="B8" s="71"/>
      <c r="C8" s="72"/>
      <c r="D8" s="73" t="s">
        <v>9</v>
      </c>
      <c r="E8" s="74"/>
      <c r="F8" s="74"/>
      <c r="G8" s="74"/>
      <c r="H8" s="74"/>
      <c r="I8" s="75"/>
    </row>
    <row r="9" spans="1:16" ht="17.399999999999999" x14ac:dyDescent="0.3">
      <c r="A9" s="70" t="s">
        <v>10</v>
      </c>
      <c r="B9" s="71"/>
      <c r="C9" s="72"/>
      <c r="D9" s="73" t="s">
        <v>10</v>
      </c>
      <c r="E9" s="74"/>
      <c r="F9" s="74"/>
      <c r="G9" s="74"/>
      <c r="H9" s="74"/>
      <c r="I9" s="75"/>
    </row>
    <row r="10" spans="1:16" ht="17.399999999999999" x14ac:dyDescent="0.3">
      <c r="A10" s="70" t="s">
        <v>11</v>
      </c>
      <c r="B10" s="71"/>
      <c r="C10" s="72"/>
      <c r="D10" s="73" t="s">
        <v>11</v>
      </c>
      <c r="E10" s="74"/>
      <c r="F10" s="74"/>
      <c r="G10" s="74"/>
      <c r="H10" s="74"/>
      <c r="I10" s="75"/>
    </row>
    <row r="11" spans="1:16" ht="17.399999999999999" x14ac:dyDescent="0.3">
      <c r="A11" s="70" t="s">
        <v>12</v>
      </c>
      <c r="B11" s="71"/>
      <c r="C11" s="72"/>
      <c r="D11" s="73" t="s">
        <v>12</v>
      </c>
      <c r="E11" s="74"/>
      <c r="F11" s="74"/>
      <c r="G11" s="74"/>
      <c r="H11" s="74"/>
      <c r="I11" s="75"/>
    </row>
    <row r="12" spans="1:16" ht="17.399999999999999" x14ac:dyDescent="0.3">
      <c r="A12" s="76" t="s">
        <v>13</v>
      </c>
      <c r="B12" s="77"/>
      <c r="C12" s="78"/>
      <c r="D12" s="73" t="s">
        <v>13</v>
      </c>
      <c r="E12" s="74"/>
      <c r="F12" s="74"/>
      <c r="G12" s="74"/>
      <c r="H12" s="74"/>
      <c r="I12" s="75"/>
      <c r="P12" s="13"/>
    </row>
    <row r="13" spans="1:16" ht="17.399999999999999" customHeight="1" x14ac:dyDescent="0.3">
      <c r="A13" s="61" t="s">
        <v>14</v>
      </c>
      <c r="B13" s="62"/>
      <c r="C13" s="62"/>
      <c r="D13" s="62"/>
      <c r="E13" s="62"/>
      <c r="F13" s="62"/>
      <c r="G13" s="62"/>
      <c r="H13" s="62"/>
      <c r="I13" s="63"/>
    </row>
    <row r="14" spans="1:16" ht="17.399999999999999" customHeight="1" x14ac:dyDescent="0.3">
      <c r="A14" s="64" t="s">
        <v>15</v>
      </c>
      <c r="B14" s="65"/>
      <c r="C14" s="65"/>
      <c r="D14" s="66"/>
      <c r="E14" s="6" t="s">
        <v>16</v>
      </c>
      <c r="F14" s="7" t="s">
        <v>17</v>
      </c>
      <c r="G14" s="6" t="s">
        <v>18</v>
      </c>
      <c r="H14" s="6" t="s">
        <v>19</v>
      </c>
      <c r="I14" s="17" t="s">
        <v>20</v>
      </c>
    </row>
    <row r="15" spans="1:16" ht="17.399999999999999" customHeight="1" x14ac:dyDescent="0.3">
      <c r="A15" s="67" t="s">
        <v>21</v>
      </c>
      <c r="B15" s="68"/>
      <c r="C15" s="68"/>
      <c r="D15" s="69"/>
      <c r="E15" s="38">
        <v>9780134682433</v>
      </c>
      <c r="F15" s="39">
        <v>695</v>
      </c>
      <c r="G15" s="40">
        <f>F15*0.75</f>
        <v>521.25</v>
      </c>
      <c r="H15" s="41"/>
      <c r="I15" s="42">
        <f>G15*H15</f>
        <v>0</v>
      </c>
    </row>
    <row r="16" spans="1:16" ht="17.399999999999999" customHeight="1" x14ac:dyDescent="0.3">
      <c r="A16" s="67" t="s">
        <v>22</v>
      </c>
      <c r="B16" s="68"/>
      <c r="C16" s="68"/>
      <c r="D16" s="69"/>
      <c r="E16" s="38">
        <v>9780137906758</v>
      </c>
      <c r="F16" s="39">
        <v>695</v>
      </c>
      <c r="G16" s="40">
        <f t="shared" ref="G16:G73" si="0">F16*0.75</f>
        <v>521.25</v>
      </c>
      <c r="H16" s="41"/>
      <c r="I16" s="42">
        <f t="shared" ref="I16:I73" si="1">G16*H16</f>
        <v>0</v>
      </c>
    </row>
    <row r="17" spans="1:9" ht="17.399999999999999" customHeight="1" x14ac:dyDescent="0.3">
      <c r="A17" s="67" t="s">
        <v>23</v>
      </c>
      <c r="B17" s="68"/>
      <c r="C17" s="68"/>
      <c r="D17" s="69"/>
      <c r="E17" s="38">
        <v>9780137906789</v>
      </c>
      <c r="F17" s="39">
        <v>695</v>
      </c>
      <c r="G17" s="40">
        <f t="shared" si="0"/>
        <v>521.25</v>
      </c>
      <c r="H17" s="41"/>
      <c r="I17" s="42">
        <f t="shared" si="1"/>
        <v>0</v>
      </c>
    </row>
    <row r="18" spans="1:9" ht="17.399999999999999" customHeight="1" x14ac:dyDescent="0.3">
      <c r="A18" s="67" t="s">
        <v>24</v>
      </c>
      <c r="B18" s="68"/>
      <c r="C18" s="68"/>
      <c r="D18" s="69"/>
      <c r="E18" s="38">
        <v>9780138112196</v>
      </c>
      <c r="F18" s="39">
        <v>695</v>
      </c>
      <c r="G18" s="40">
        <f t="shared" si="0"/>
        <v>521.25</v>
      </c>
      <c r="H18" s="41"/>
      <c r="I18" s="42">
        <f t="shared" si="1"/>
        <v>0</v>
      </c>
    </row>
    <row r="19" spans="1:9" ht="17.399999999999999" customHeight="1" x14ac:dyDescent="0.3">
      <c r="A19" s="67" t="s">
        <v>25</v>
      </c>
      <c r="B19" s="68"/>
      <c r="C19" s="68"/>
      <c r="D19" s="69"/>
      <c r="E19" s="38">
        <v>9780138112202</v>
      </c>
      <c r="F19" s="39">
        <v>695</v>
      </c>
      <c r="G19" s="40">
        <f t="shared" si="0"/>
        <v>521.25</v>
      </c>
      <c r="H19" s="41"/>
      <c r="I19" s="42">
        <f t="shared" si="1"/>
        <v>0</v>
      </c>
    </row>
    <row r="20" spans="1:9" ht="17.399999999999999" customHeight="1" x14ac:dyDescent="0.3">
      <c r="A20" s="91" t="s">
        <v>26</v>
      </c>
      <c r="B20" s="92"/>
      <c r="C20" s="92"/>
      <c r="D20" s="93"/>
      <c r="E20" s="9">
        <v>9780134844343</v>
      </c>
      <c r="F20" s="10">
        <v>695</v>
      </c>
      <c r="G20" s="14">
        <f t="shared" si="0"/>
        <v>521.25</v>
      </c>
      <c r="H20" s="11"/>
      <c r="I20" s="18">
        <f t="shared" si="1"/>
        <v>0</v>
      </c>
    </row>
    <row r="21" spans="1:9" ht="17.399999999999999" customHeight="1" x14ac:dyDescent="0.3">
      <c r="A21" s="91" t="s">
        <v>27</v>
      </c>
      <c r="B21" s="92"/>
      <c r="C21" s="92"/>
      <c r="D21" s="93"/>
      <c r="E21" s="9">
        <v>9780134884189</v>
      </c>
      <c r="F21" s="10">
        <v>695</v>
      </c>
      <c r="G21" s="14">
        <f t="shared" si="0"/>
        <v>521.25</v>
      </c>
      <c r="H21" s="11"/>
      <c r="I21" s="18">
        <f t="shared" si="1"/>
        <v>0</v>
      </c>
    </row>
    <row r="22" spans="1:9" ht="17.399999999999999" customHeight="1" x14ac:dyDescent="0.3">
      <c r="A22" s="91" t="s">
        <v>28</v>
      </c>
      <c r="B22" s="92"/>
      <c r="C22" s="92"/>
      <c r="D22" s="93"/>
      <c r="E22" s="9">
        <v>9780137940608</v>
      </c>
      <c r="F22" s="10">
        <v>695</v>
      </c>
      <c r="G22" s="14">
        <f t="shared" si="0"/>
        <v>521.25</v>
      </c>
      <c r="H22" s="11"/>
      <c r="I22" s="18">
        <f t="shared" si="1"/>
        <v>0</v>
      </c>
    </row>
    <row r="23" spans="1:9" ht="17.399999999999999" customHeight="1" x14ac:dyDescent="0.3">
      <c r="A23" s="91" t="s">
        <v>29</v>
      </c>
      <c r="B23" s="92"/>
      <c r="C23" s="92"/>
      <c r="D23" s="93"/>
      <c r="E23" s="9">
        <v>9780138039424</v>
      </c>
      <c r="F23" s="10">
        <v>695</v>
      </c>
      <c r="G23" s="14">
        <f t="shared" si="0"/>
        <v>521.25</v>
      </c>
      <c r="H23" s="11"/>
      <c r="I23" s="18">
        <f t="shared" si="1"/>
        <v>0</v>
      </c>
    </row>
    <row r="24" spans="1:9" ht="17.399999999999999" customHeight="1" x14ac:dyDescent="0.3">
      <c r="A24" s="91" t="s">
        <v>30</v>
      </c>
      <c r="B24" s="92"/>
      <c r="C24" s="92"/>
      <c r="D24" s="93"/>
      <c r="E24" s="9">
        <v>9780138200039</v>
      </c>
      <c r="F24" s="10">
        <v>695</v>
      </c>
      <c r="G24" s="14">
        <f t="shared" si="0"/>
        <v>521.25</v>
      </c>
      <c r="H24" s="11"/>
      <c r="I24" s="18">
        <f t="shared" si="1"/>
        <v>0</v>
      </c>
    </row>
    <row r="25" spans="1:9" ht="17.399999999999999" customHeight="1" x14ac:dyDescent="0.3">
      <c r="A25" s="91" t="s">
        <v>31</v>
      </c>
      <c r="B25" s="92"/>
      <c r="C25" s="92"/>
      <c r="D25" s="93"/>
      <c r="E25" s="9">
        <v>9780138180423</v>
      </c>
      <c r="F25" s="10">
        <v>695</v>
      </c>
      <c r="G25" s="14">
        <f t="shared" si="0"/>
        <v>521.25</v>
      </c>
      <c r="H25" s="11"/>
      <c r="I25" s="18">
        <f t="shared" si="1"/>
        <v>0</v>
      </c>
    </row>
    <row r="26" spans="1:9" ht="17.399999999999999" customHeight="1" x14ac:dyDescent="0.3">
      <c r="A26" s="94" t="s">
        <v>32</v>
      </c>
      <c r="B26" s="95"/>
      <c r="C26" s="95"/>
      <c r="D26" s="96"/>
      <c r="E26" s="38">
        <v>9780135320747</v>
      </c>
      <c r="F26" s="43">
        <v>25</v>
      </c>
      <c r="G26" s="40">
        <f t="shared" si="0"/>
        <v>18.75</v>
      </c>
      <c r="H26" s="41"/>
      <c r="I26" s="42">
        <f t="shared" si="1"/>
        <v>0</v>
      </c>
    </row>
    <row r="27" spans="1:9" ht="17.399999999999999" customHeight="1" x14ac:dyDescent="0.3">
      <c r="A27" s="67" t="s">
        <v>33</v>
      </c>
      <c r="B27" s="68"/>
      <c r="C27" s="68"/>
      <c r="D27" s="69"/>
      <c r="E27" s="38">
        <v>9780136761945</v>
      </c>
      <c r="F27" s="43">
        <v>25</v>
      </c>
      <c r="G27" s="40">
        <f t="shared" si="0"/>
        <v>18.75</v>
      </c>
      <c r="H27" s="41"/>
      <c r="I27" s="42">
        <f t="shared" si="1"/>
        <v>0</v>
      </c>
    </row>
    <row r="28" spans="1:9" ht="17.399999999999999" customHeight="1" x14ac:dyDescent="0.3">
      <c r="A28" s="67" t="s">
        <v>34</v>
      </c>
      <c r="B28" s="68"/>
      <c r="C28" s="68"/>
      <c r="D28" s="69"/>
      <c r="E28" s="38">
        <v>9780137563586</v>
      </c>
      <c r="F28" s="43">
        <v>25</v>
      </c>
      <c r="G28" s="40">
        <f t="shared" si="0"/>
        <v>18.75</v>
      </c>
      <c r="H28" s="41"/>
      <c r="I28" s="42">
        <f t="shared" si="1"/>
        <v>0</v>
      </c>
    </row>
    <row r="29" spans="1:9" ht="17.399999999999999" customHeight="1" x14ac:dyDescent="0.3">
      <c r="A29" s="67" t="s">
        <v>35</v>
      </c>
      <c r="B29" s="68"/>
      <c r="C29" s="68"/>
      <c r="D29" s="69"/>
      <c r="E29" s="38">
        <v>9780135385944</v>
      </c>
      <c r="F29" s="43">
        <v>25</v>
      </c>
      <c r="G29" s="40">
        <f t="shared" si="0"/>
        <v>18.75</v>
      </c>
      <c r="H29" s="41"/>
      <c r="I29" s="42">
        <f t="shared" si="1"/>
        <v>0</v>
      </c>
    </row>
    <row r="30" spans="1:9" ht="17.399999999999999" customHeight="1" x14ac:dyDescent="0.3">
      <c r="A30" s="91" t="s">
        <v>36</v>
      </c>
      <c r="B30" s="92"/>
      <c r="C30" s="92"/>
      <c r="D30" s="93"/>
      <c r="E30" s="9">
        <v>9780135335345</v>
      </c>
      <c r="F30" s="12">
        <v>25</v>
      </c>
      <c r="G30" s="14">
        <f t="shared" si="0"/>
        <v>18.75</v>
      </c>
      <c r="H30" s="11"/>
      <c r="I30" s="18">
        <f t="shared" si="1"/>
        <v>0</v>
      </c>
    </row>
    <row r="31" spans="1:9" ht="17.399999999999999" customHeight="1" x14ac:dyDescent="0.3">
      <c r="A31" s="91" t="s">
        <v>37</v>
      </c>
      <c r="B31" s="92"/>
      <c r="C31" s="92"/>
      <c r="D31" s="93"/>
      <c r="E31" s="9">
        <v>9780136762225</v>
      </c>
      <c r="F31" s="12">
        <v>25</v>
      </c>
      <c r="G31" s="14">
        <f t="shared" si="0"/>
        <v>18.75</v>
      </c>
      <c r="H31" s="11"/>
      <c r="I31" s="18">
        <f t="shared" si="1"/>
        <v>0</v>
      </c>
    </row>
    <row r="32" spans="1:9" ht="17.399999999999999" customHeight="1" x14ac:dyDescent="0.3">
      <c r="A32" s="91" t="s">
        <v>38</v>
      </c>
      <c r="B32" s="92"/>
      <c r="C32" s="92"/>
      <c r="D32" s="93"/>
      <c r="E32" s="9">
        <v>9780138164744</v>
      </c>
      <c r="F32" s="12">
        <v>25</v>
      </c>
      <c r="G32" s="14">
        <f t="shared" si="0"/>
        <v>18.75</v>
      </c>
      <c r="H32" s="11"/>
      <c r="I32" s="18">
        <f t="shared" si="1"/>
        <v>0</v>
      </c>
    </row>
    <row r="33" spans="1:9" ht="17.399999999999999" customHeight="1" x14ac:dyDescent="0.3">
      <c r="A33" s="91" t="s">
        <v>39</v>
      </c>
      <c r="B33" s="92"/>
      <c r="C33" s="92"/>
      <c r="D33" s="93"/>
      <c r="E33" s="9">
        <v>9780135450857</v>
      </c>
      <c r="F33" s="12">
        <v>25</v>
      </c>
      <c r="G33" s="14">
        <f t="shared" ref="G33" si="2">F33*0.75</f>
        <v>18.75</v>
      </c>
      <c r="H33" s="11"/>
      <c r="I33" s="18">
        <f t="shared" ref="I33" si="3">G33*H33</f>
        <v>0</v>
      </c>
    </row>
    <row r="34" spans="1:9" ht="17.399999999999999" customHeight="1" x14ac:dyDescent="0.3">
      <c r="A34" s="67" t="s">
        <v>40</v>
      </c>
      <c r="B34" s="68"/>
      <c r="C34" s="68"/>
      <c r="D34" s="69"/>
      <c r="E34" s="38">
        <v>9780134775036</v>
      </c>
      <c r="F34" s="43">
        <v>3999</v>
      </c>
      <c r="G34" s="40">
        <f t="shared" si="0"/>
        <v>2999.25</v>
      </c>
      <c r="H34" s="41"/>
      <c r="I34" s="42">
        <f t="shared" si="1"/>
        <v>0</v>
      </c>
    </row>
    <row r="35" spans="1:9" ht="17.399999999999999" customHeight="1" x14ac:dyDescent="0.3">
      <c r="A35" s="67" t="s">
        <v>41</v>
      </c>
      <c r="B35" s="68"/>
      <c r="C35" s="68"/>
      <c r="D35" s="69"/>
      <c r="E35" s="38">
        <v>9780138212421</v>
      </c>
      <c r="F35" s="43">
        <v>1099</v>
      </c>
      <c r="G35" s="40">
        <f t="shared" si="0"/>
        <v>824.25</v>
      </c>
      <c r="H35" s="41"/>
      <c r="I35" s="42">
        <f t="shared" si="1"/>
        <v>0</v>
      </c>
    </row>
    <row r="36" spans="1:9" ht="17.399999999999999" customHeight="1" x14ac:dyDescent="0.3">
      <c r="A36" s="88" t="s">
        <v>42</v>
      </c>
      <c r="B36" s="89"/>
      <c r="C36" s="89"/>
      <c r="D36" s="90"/>
      <c r="E36" s="38">
        <v>9780134775951</v>
      </c>
      <c r="F36" s="43">
        <v>425</v>
      </c>
      <c r="G36" s="40">
        <f t="shared" si="0"/>
        <v>318.75</v>
      </c>
      <c r="H36" s="41"/>
      <c r="I36" s="42">
        <f t="shared" si="1"/>
        <v>0</v>
      </c>
    </row>
    <row r="37" spans="1:9" ht="17.399999999999999" customHeight="1" x14ac:dyDescent="0.3">
      <c r="A37" s="88" t="s">
        <v>43</v>
      </c>
      <c r="B37" s="89"/>
      <c r="C37" s="89"/>
      <c r="D37" s="90"/>
      <c r="E37" s="38">
        <v>9780134777689</v>
      </c>
      <c r="F37" s="43">
        <v>1099</v>
      </c>
      <c r="G37" s="40">
        <f t="shared" ref="G37:G47" si="4">F37*0.75</f>
        <v>824.25</v>
      </c>
      <c r="H37" s="41"/>
      <c r="I37" s="42">
        <f t="shared" ref="I37:I47" si="5">G37*H37</f>
        <v>0</v>
      </c>
    </row>
    <row r="38" spans="1:9" ht="17.399999999999999" customHeight="1" x14ac:dyDescent="0.3">
      <c r="A38" s="88" t="s">
        <v>44</v>
      </c>
      <c r="B38" s="89"/>
      <c r="C38" s="89"/>
      <c r="D38" s="90"/>
      <c r="E38" s="38">
        <v>9780134777672</v>
      </c>
      <c r="F38" s="43">
        <v>1099</v>
      </c>
      <c r="G38" s="40">
        <f t="shared" si="4"/>
        <v>824.25</v>
      </c>
      <c r="H38" s="41"/>
      <c r="I38" s="42">
        <f t="shared" si="5"/>
        <v>0</v>
      </c>
    </row>
    <row r="39" spans="1:9" ht="17.399999999999999" customHeight="1" x14ac:dyDescent="0.3">
      <c r="A39" s="67" t="s">
        <v>45</v>
      </c>
      <c r="B39" s="68"/>
      <c r="C39" s="68"/>
      <c r="D39" s="69"/>
      <c r="E39" s="38">
        <v>9780134777696</v>
      </c>
      <c r="F39" s="43">
        <v>1099</v>
      </c>
      <c r="G39" s="40">
        <f t="shared" si="4"/>
        <v>824.25</v>
      </c>
      <c r="H39" s="41"/>
      <c r="I39" s="42">
        <f t="shared" si="5"/>
        <v>0</v>
      </c>
    </row>
    <row r="40" spans="1:9" ht="17.399999999999999" customHeight="1" x14ac:dyDescent="0.3">
      <c r="A40" s="67" t="s">
        <v>46</v>
      </c>
      <c r="B40" s="68"/>
      <c r="C40" s="68"/>
      <c r="D40" s="69"/>
      <c r="E40" s="38">
        <v>9780134777702</v>
      </c>
      <c r="F40" s="43">
        <v>1099</v>
      </c>
      <c r="G40" s="40">
        <f t="shared" si="4"/>
        <v>824.25</v>
      </c>
      <c r="H40" s="41"/>
      <c r="I40" s="42">
        <f t="shared" si="5"/>
        <v>0</v>
      </c>
    </row>
    <row r="41" spans="1:9" ht="17.399999999999999" customHeight="1" x14ac:dyDescent="0.3">
      <c r="A41" s="91" t="s">
        <v>47</v>
      </c>
      <c r="B41" s="92"/>
      <c r="C41" s="92"/>
      <c r="D41" s="93"/>
      <c r="E41" s="9">
        <v>9780134885841</v>
      </c>
      <c r="F41" s="12">
        <v>3999</v>
      </c>
      <c r="G41" s="14">
        <f t="shared" si="4"/>
        <v>2999.25</v>
      </c>
      <c r="H41" s="11"/>
      <c r="I41" s="18">
        <f t="shared" si="5"/>
        <v>0</v>
      </c>
    </row>
    <row r="42" spans="1:9" ht="17.399999999999999" customHeight="1" x14ac:dyDescent="0.3">
      <c r="A42" s="91" t="s">
        <v>48</v>
      </c>
      <c r="B42" s="92"/>
      <c r="C42" s="92"/>
      <c r="D42" s="93"/>
      <c r="E42" s="9">
        <v>9780138212438</v>
      </c>
      <c r="F42" s="12">
        <v>1099</v>
      </c>
      <c r="G42" s="14">
        <f t="shared" si="4"/>
        <v>824.25</v>
      </c>
      <c r="H42" s="11"/>
      <c r="I42" s="18">
        <f t="shared" si="5"/>
        <v>0</v>
      </c>
    </row>
    <row r="43" spans="1:9" ht="17.399999999999999" customHeight="1" x14ac:dyDescent="0.3">
      <c r="A43" s="91" t="s">
        <v>49</v>
      </c>
      <c r="B43" s="92"/>
      <c r="C43" s="92"/>
      <c r="D43" s="93"/>
      <c r="E43" s="9">
        <v>9780134885902</v>
      </c>
      <c r="F43" s="12">
        <v>425</v>
      </c>
      <c r="G43" s="14">
        <f t="shared" si="4"/>
        <v>318.75</v>
      </c>
      <c r="H43" s="11"/>
      <c r="I43" s="18">
        <f t="shared" si="5"/>
        <v>0</v>
      </c>
    </row>
    <row r="44" spans="1:9" ht="17.399999999999999" customHeight="1" x14ac:dyDescent="0.3">
      <c r="A44" s="91" t="s">
        <v>50</v>
      </c>
      <c r="B44" s="92"/>
      <c r="C44" s="92"/>
      <c r="D44" s="93"/>
      <c r="E44" s="9">
        <v>9780134885858</v>
      </c>
      <c r="F44" s="12">
        <v>1099</v>
      </c>
      <c r="G44" s="14">
        <f t="shared" si="4"/>
        <v>824.25</v>
      </c>
      <c r="H44" s="11"/>
      <c r="I44" s="18">
        <f t="shared" si="5"/>
        <v>0</v>
      </c>
    </row>
    <row r="45" spans="1:9" ht="17.399999999999999" customHeight="1" x14ac:dyDescent="0.3">
      <c r="A45" s="91" t="s">
        <v>51</v>
      </c>
      <c r="B45" s="92"/>
      <c r="C45" s="92"/>
      <c r="D45" s="93"/>
      <c r="E45" s="9">
        <v>9780134885872</v>
      </c>
      <c r="F45" s="12">
        <v>1099</v>
      </c>
      <c r="G45" s="14">
        <f t="shared" si="4"/>
        <v>824.25</v>
      </c>
      <c r="H45" s="11"/>
      <c r="I45" s="18">
        <f t="shared" si="5"/>
        <v>0</v>
      </c>
    </row>
    <row r="46" spans="1:9" ht="17.399999999999999" customHeight="1" x14ac:dyDescent="0.3">
      <c r="A46" s="91" t="s">
        <v>52</v>
      </c>
      <c r="B46" s="92"/>
      <c r="C46" s="92"/>
      <c r="D46" s="93"/>
      <c r="E46" s="9">
        <v>9780134885889</v>
      </c>
      <c r="F46" s="12">
        <v>1099</v>
      </c>
      <c r="G46" s="14">
        <f t="shared" si="4"/>
        <v>824.25</v>
      </c>
      <c r="H46" s="11"/>
      <c r="I46" s="18">
        <f t="shared" si="5"/>
        <v>0</v>
      </c>
    </row>
    <row r="47" spans="1:9" ht="17.399999999999999" customHeight="1" x14ac:dyDescent="0.3">
      <c r="A47" s="118" t="s">
        <v>53</v>
      </c>
      <c r="B47" s="119"/>
      <c r="C47" s="119"/>
      <c r="D47" s="120"/>
      <c r="E47" s="9">
        <v>9780134885896</v>
      </c>
      <c r="F47" s="12">
        <v>1099</v>
      </c>
      <c r="G47" s="14">
        <f t="shared" si="4"/>
        <v>824.25</v>
      </c>
      <c r="H47" s="11"/>
      <c r="I47" s="18">
        <f t="shared" si="5"/>
        <v>0</v>
      </c>
    </row>
    <row r="48" spans="1:9" ht="17.399999999999999" customHeight="1" x14ac:dyDescent="0.3">
      <c r="A48" s="88" t="s">
        <v>54</v>
      </c>
      <c r="B48" s="89"/>
      <c r="C48" s="89"/>
      <c r="D48" s="90"/>
      <c r="E48" s="38">
        <v>9780138071868</v>
      </c>
      <c r="F48" s="43">
        <v>13.27</v>
      </c>
      <c r="G48" s="40">
        <f t="shared" si="0"/>
        <v>9.9525000000000006</v>
      </c>
      <c r="H48" s="41"/>
      <c r="I48" s="42">
        <f t="shared" si="1"/>
        <v>0</v>
      </c>
    </row>
    <row r="49" spans="1:9" ht="17.399999999999999" customHeight="1" x14ac:dyDescent="0.3">
      <c r="A49" s="88" t="s">
        <v>55</v>
      </c>
      <c r="B49" s="89"/>
      <c r="C49" s="89"/>
      <c r="D49" s="90"/>
      <c r="E49" s="38">
        <v>9780138071875</v>
      </c>
      <c r="F49" s="43">
        <v>39.93</v>
      </c>
      <c r="G49" s="40">
        <f t="shared" si="0"/>
        <v>29.947499999999998</v>
      </c>
      <c r="H49" s="41"/>
      <c r="I49" s="42">
        <f t="shared" si="1"/>
        <v>0</v>
      </c>
    </row>
    <row r="50" spans="1:9" ht="17.399999999999999" customHeight="1" x14ac:dyDescent="0.3">
      <c r="A50" s="44" t="s">
        <v>56</v>
      </c>
      <c r="B50" s="45"/>
      <c r="C50" s="45"/>
      <c r="D50" s="46"/>
      <c r="E50" s="38">
        <v>9780138071905</v>
      </c>
      <c r="F50" s="43">
        <v>13.27</v>
      </c>
      <c r="G50" s="40">
        <f t="shared" si="0"/>
        <v>9.9525000000000006</v>
      </c>
      <c r="H50" s="41"/>
      <c r="I50" s="42">
        <f t="shared" si="1"/>
        <v>0</v>
      </c>
    </row>
    <row r="51" spans="1:9" ht="17.399999999999999" customHeight="1" x14ac:dyDescent="0.3">
      <c r="A51" s="88" t="s">
        <v>57</v>
      </c>
      <c r="B51" s="89"/>
      <c r="C51" s="89"/>
      <c r="D51" s="90"/>
      <c r="E51" s="38">
        <v>9780138071899</v>
      </c>
      <c r="F51" s="43">
        <v>39.93</v>
      </c>
      <c r="G51" s="40">
        <f t="shared" si="0"/>
        <v>29.947499999999998</v>
      </c>
      <c r="H51" s="41"/>
      <c r="I51" s="42">
        <f t="shared" si="1"/>
        <v>0</v>
      </c>
    </row>
    <row r="52" spans="1:9" ht="17.399999999999999" customHeight="1" x14ac:dyDescent="0.3">
      <c r="A52" s="88" t="s">
        <v>58</v>
      </c>
      <c r="B52" s="89"/>
      <c r="C52" s="89"/>
      <c r="D52" s="90"/>
      <c r="E52" s="38">
        <v>9780138071974</v>
      </c>
      <c r="F52" s="43">
        <v>13.27</v>
      </c>
      <c r="G52" s="40">
        <f t="shared" si="0"/>
        <v>9.9525000000000006</v>
      </c>
      <c r="H52" s="41"/>
      <c r="I52" s="42">
        <f t="shared" si="1"/>
        <v>0</v>
      </c>
    </row>
    <row r="53" spans="1:9" ht="17.399999999999999" customHeight="1" x14ac:dyDescent="0.3">
      <c r="A53" s="88" t="s">
        <v>59</v>
      </c>
      <c r="B53" s="89"/>
      <c r="C53" s="89"/>
      <c r="D53" s="90"/>
      <c r="E53" s="38">
        <v>9780138072001</v>
      </c>
      <c r="F53" s="43">
        <v>39.93</v>
      </c>
      <c r="G53" s="40">
        <f t="shared" si="0"/>
        <v>29.947499999999998</v>
      </c>
      <c r="H53" s="41"/>
      <c r="I53" s="42">
        <f t="shared" si="1"/>
        <v>0</v>
      </c>
    </row>
    <row r="54" spans="1:9" ht="17.399999999999999" customHeight="1" x14ac:dyDescent="0.3">
      <c r="A54" s="88" t="s">
        <v>60</v>
      </c>
      <c r="B54" s="89"/>
      <c r="C54" s="89"/>
      <c r="D54" s="90"/>
      <c r="E54" s="38">
        <v>9780138072032</v>
      </c>
      <c r="F54" s="43">
        <v>13.27</v>
      </c>
      <c r="G54" s="40">
        <f t="shared" si="0"/>
        <v>9.9525000000000006</v>
      </c>
      <c r="H54" s="41"/>
      <c r="I54" s="42">
        <f t="shared" si="1"/>
        <v>0</v>
      </c>
    </row>
    <row r="55" spans="1:9" ht="17.399999999999999" customHeight="1" x14ac:dyDescent="0.3">
      <c r="A55" s="88" t="s">
        <v>61</v>
      </c>
      <c r="B55" s="89"/>
      <c r="C55" s="89"/>
      <c r="D55" s="90"/>
      <c r="E55" s="38">
        <v>9780138072025</v>
      </c>
      <c r="F55" s="43">
        <v>39.93</v>
      </c>
      <c r="G55" s="40">
        <f t="shared" si="0"/>
        <v>29.947499999999998</v>
      </c>
      <c r="H55" s="41"/>
      <c r="I55" s="42">
        <f t="shared" si="1"/>
        <v>0</v>
      </c>
    </row>
    <row r="56" spans="1:9" ht="17.399999999999999" customHeight="1" x14ac:dyDescent="0.3">
      <c r="A56" s="88" t="s">
        <v>62</v>
      </c>
      <c r="B56" s="89"/>
      <c r="C56" s="89"/>
      <c r="D56" s="90"/>
      <c r="E56" s="38">
        <v>9780138306717</v>
      </c>
      <c r="F56" s="43">
        <v>13.27</v>
      </c>
      <c r="G56" s="40">
        <f t="shared" si="0"/>
        <v>9.9525000000000006</v>
      </c>
      <c r="H56" s="41"/>
      <c r="I56" s="42">
        <f t="shared" si="1"/>
        <v>0</v>
      </c>
    </row>
    <row r="57" spans="1:9" ht="17.399999999999999" customHeight="1" x14ac:dyDescent="0.3">
      <c r="A57" s="88" t="s">
        <v>63</v>
      </c>
      <c r="B57" s="89"/>
      <c r="C57" s="89"/>
      <c r="D57" s="90"/>
      <c r="E57" s="38">
        <v>9780138306670</v>
      </c>
      <c r="F57" s="43">
        <v>39.93</v>
      </c>
      <c r="G57" s="40">
        <f t="shared" si="0"/>
        <v>29.947499999999998</v>
      </c>
      <c r="H57" s="41"/>
      <c r="I57" s="42">
        <f t="shared" si="1"/>
        <v>0</v>
      </c>
    </row>
    <row r="58" spans="1:9" ht="17.399999999999999" customHeight="1" x14ac:dyDescent="0.3">
      <c r="A58" s="88" t="s">
        <v>64</v>
      </c>
      <c r="B58" s="89"/>
      <c r="C58" s="89"/>
      <c r="D58" s="90"/>
      <c r="E58" s="38">
        <v>9780138306724</v>
      </c>
      <c r="F58" s="43">
        <v>13.27</v>
      </c>
      <c r="G58" s="40">
        <f t="shared" si="0"/>
        <v>9.9525000000000006</v>
      </c>
      <c r="H58" s="41"/>
      <c r="I58" s="42">
        <f t="shared" si="1"/>
        <v>0</v>
      </c>
    </row>
    <row r="59" spans="1:9" ht="17.399999999999999" customHeight="1" x14ac:dyDescent="0.3">
      <c r="A59" s="88" t="s">
        <v>65</v>
      </c>
      <c r="B59" s="89"/>
      <c r="C59" s="89"/>
      <c r="D59" s="90"/>
      <c r="E59" s="38">
        <v>9780138306755</v>
      </c>
      <c r="F59" s="43">
        <v>39.93</v>
      </c>
      <c r="G59" s="40">
        <f t="shared" si="0"/>
        <v>29.947499999999998</v>
      </c>
      <c r="H59" s="41"/>
      <c r="I59" s="42">
        <f t="shared" si="1"/>
        <v>0</v>
      </c>
    </row>
    <row r="60" spans="1:9" ht="17.399999999999999" customHeight="1" x14ac:dyDescent="0.3">
      <c r="A60" s="88" t="s">
        <v>66</v>
      </c>
      <c r="B60" s="89"/>
      <c r="C60" s="89"/>
      <c r="D60" s="90"/>
      <c r="E60" s="38">
        <v>9780135386026</v>
      </c>
      <c r="F60" s="43">
        <v>13.27</v>
      </c>
      <c r="G60" s="40">
        <f t="shared" si="0"/>
        <v>9.9525000000000006</v>
      </c>
      <c r="H60" s="41"/>
      <c r="I60" s="42">
        <f t="shared" si="1"/>
        <v>0</v>
      </c>
    </row>
    <row r="61" spans="1:9" ht="17.399999999999999" customHeight="1" x14ac:dyDescent="0.3">
      <c r="A61" s="88" t="s">
        <v>67</v>
      </c>
      <c r="B61" s="89"/>
      <c r="C61" s="89"/>
      <c r="D61" s="90"/>
      <c r="E61" s="38">
        <v>9780135386057</v>
      </c>
      <c r="F61" s="43">
        <v>39.93</v>
      </c>
      <c r="G61" s="40">
        <f t="shared" si="0"/>
        <v>29.947499999999998</v>
      </c>
      <c r="H61" s="41"/>
      <c r="I61" s="42">
        <f t="shared" si="1"/>
        <v>0</v>
      </c>
    </row>
    <row r="62" spans="1:9" ht="17.399999999999999" customHeight="1" x14ac:dyDescent="0.3">
      <c r="A62" s="85" t="s">
        <v>68</v>
      </c>
      <c r="B62" s="86"/>
      <c r="C62" s="86"/>
      <c r="D62" s="87"/>
      <c r="E62" s="48">
        <v>9780135345986</v>
      </c>
      <c r="F62" s="47">
        <v>13.27</v>
      </c>
      <c r="G62" s="14">
        <f t="shared" si="0"/>
        <v>9.9525000000000006</v>
      </c>
      <c r="H62" s="11"/>
      <c r="I62" s="18">
        <f t="shared" si="1"/>
        <v>0</v>
      </c>
    </row>
    <row r="63" spans="1:9" ht="17.399999999999999" customHeight="1" x14ac:dyDescent="0.3">
      <c r="A63" s="85" t="s">
        <v>69</v>
      </c>
      <c r="B63" s="86"/>
      <c r="C63" s="86"/>
      <c r="D63" s="87"/>
      <c r="E63" s="48">
        <v>9780135345993</v>
      </c>
      <c r="F63" s="47">
        <v>39.93</v>
      </c>
      <c r="G63" s="14">
        <f t="shared" si="0"/>
        <v>29.947499999999998</v>
      </c>
      <c r="H63" s="11"/>
      <c r="I63" s="18">
        <f t="shared" si="1"/>
        <v>0</v>
      </c>
    </row>
    <row r="64" spans="1:9" ht="17.399999999999999" customHeight="1" x14ac:dyDescent="0.3">
      <c r="A64" s="35" t="s">
        <v>70</v>
      </c>
      <c r="B64" s="36"/>
      <c r="C64" s="36"/>
      <c r="D64" s="37"/>
      <c r="E64" s="48">
        <v>9780135346020</v>
      </c>
      <c r="F64" s="47">
        <v>13.27</v>
      </c>
      <c r="G64" s="14">
        <f t="shared" si="0"/>
        <v>9.9525000000000006</v>
      </c>
      <c r="H64" s="11"/>
      <c r="I64" s="18">
        <f t="shared" si="1"/>
        <v>0</v>
      </c>
    </row>
    <row r="65" spans="1:9" ht="17.399999999999999" customHeight="1" x14ac:dyDescent="0.3">
      <c r="A65" s="85" t="s">
        <v>71</v>
      </c>
      <c r="B65" s="86"/>
      <c r="C65" s="86"/>
      <c r="D65" s="87"/>
      <c r="E65" s="48">
        <v>9780135346044</v>
      </c>
      <c r="F65" s="47">
        <v>39.93</v>
      </c>
      <c r="G65" s="14">
        <f t="shared" ref="G65:G72" si="6">F65*0.75</f>
        <v>29.947499999999998</v>
      </c>
      <c r="H65" s="11"/>
      <c r="I65" s="18">
        <f t="shared" ref="I65:I72" si="7">G65*H65</f>
        <v>0</v>
      </c>
    </row>
    <row r="66" spans="1:9" ht="17.399999999999999" customHeight="1" x14ac:dyDescent="0.3">
      <c r="A66" s="85" t="s">
        <v>72</v>
      </c>
      <c r="B66" s="86"/>
      <c r="C66" s="86"/>
      <c r="D66" s="87"/>
      <c r="E66" s="48">
        <v>9780135450918</v>
      </c>
      <c r="F66" s="47">
        <v>13.27</v>
      </c>
      <c r="G66" s="14">
        <f t="shared" si="6"/>
        <v>9.9525000000000006</v>
      </c>
      <c r="H66" s="11"/>
      <c r="I66" s="18">
        <f t="shared" si="7"/>
        <v>0</v>
      </c>
    </row>
    <row r="67" spans="1:9" ht="17.399999999999999" customHeight="1" x14ac:dyDescent="0.3">
      <c r="A67" s="85" t="s">
        <v>73</v>
      </c>
      <c r="B67" s="86"/>
      <c r="C67" s="86"/>
      <c r="D67" s="87"/>
      <c r="E67" s="48">
        <v>9780135450888</v>
      </c>
      <c r="F67" s="47">
        <v>39.93</v>
      </c>
      <c r="G67" s="14">
        <f t="shared" si="6"/>
        <v>29.947499999999998</v>
      </c>
      <c r="H67" s="11"/>
      <c r="I67" s="18">
        <f t="shared" si="7"/>
        <v>0</v>
      </c>
    </row>
    <row r="68" spans="1:9" ht="17.399999999999999" customHeight="1" x14ac:dyDescent="0.3">
      <c r="A68" s="85" t="s">
        <v>74</v>
      </c>
      <c r="B68" s="86"/>
      <c r="C68" s="86"/>
      <c r="D68" s="87"/>
      <c r="E68" s="48">
        <v>9780135450741</v>
      </c>
      <c r="F68" s="47">
        <v>13.27</v>
      </c>
      <c r="G68" s="14">
        <f t="shared" si="6"/>
        <v>9.9525000000000006</v>
      </c>
      <c r="H68" s="11"/>
      <c r="I68" s="18">
        <f t="shared" si="7"/>
        <v>0</v>
      </c>
    </row>
    <row r="69" spans="1:9" ht="17.399999999999999" customHeight="1" x14ac:dyDescent="0.3">
      <c r="A69" s="85" t="s">
        <v>75</v>
      </c>
      <c r="B69" s="86"/>
      <c r="C69" s="86"/>
      <c r="D69" s="87"/>
      <c r="E69" s="48">
        <v>9780135450734</v>
      </c>
      <c r="F69" s="47">
        <v>39.93</v>
      </c>
      <c r="G69" s="14">
        <f t="shared" si="6"/>
        <v>29.947499999999998</v>
      </c>
      <c r="H69" s="11"/>
      <c r="I69" s="18">
        <f t="shared" si="7"/>
        <v>0</v>
      </c>
    </row>
    <row r="70" spans="1:9" ht="17.399999999999999" customHeight="1" x14ac:dyDescent="0.3">
      <c r="A70" s="85" t="s">
        <v>76</v>
      </c>
      <c r="B70" s="86"/>
      <c r="C70" s="86"/>
      <c r="D70" s="87"/>
      <c r="E70" s="9">
        <v>9780135450802</v>
      </c>
      <c r="F70" s="47">
        <v>13.27</v>
      </c>
      <c r="G70" s="14">
        <f t="shared" si="6"/>
        <v>9.9525000000000006</v>
      </c>
      <c r="H70" s="11"/>
      <c r="I70" s="18">
        <f t="shared" si="7"/>
        <v>0</v>
      </c>
    </row>
    <row r="71" spans="1:9" ht="17.399999999999999" customHeight="1" x14ac:dyDescent="0.3">
      <c r="A71" s="85" t="s">
        <v>77</v>
      </c>
      <c r="B71" s="86"/>
      <c r="C71" s="86"/>
      <c r="D71" s="87"/>
      <c r="E71" s="9">
        <v>9780135450789</v>
      </c>
      <c r="F71" s="47">
        <v>39.93</v>
      </c>
      <c r="G71" s="14">
        <f t="shared" si="6"/>
        <v>29.947499999999998</v>
      </c>
      <c r="H71" s="11"/>
      <c r="I71" s="18">
        <f t="shared" si="7"/>
        <v>0</v>
      </c>
    </row>
    <row r="72" spans="1:9" ht="17.399999999999999" customHeight="1" x14ac:dyDescent="0.3">
      <c r="A72" s="85" t="s">
        <v>78</v>
      </c>
      <c r="B72" s="86"/>
      <c r="C72" s="86"/>
      <c r="D72" s="87"/>
      <c r="E72" s="9">
        <v>9780135450833</v>
      </c>
      <c r="F72" s="47">
        <v>13.27</v>
      </c>
      <c r="G72" s="14">
        <f t="shared" si="6"/>
        <v>9.9525000000000006</v>
      </c>
      <c r="H72" s="11"/>
      <c r="I72" s="18">
        <f t="shared" si="7"/>
        <v>0</v>
      </c>
    </row>
    <row r="73" spans="1:9" ht="17.399999999999999" customHeight="1" x14ac:dyDescent="0.3">
      <c r="A73" s="85" t="s">
        <v>79</v>
      </c>
      <c r="B73" s="86"/>
      <c r="C73" s="86"/>
      <c r="D73" s="87"/>
      <c r="E73" s="9">
        <v>9780135450819</v>
      </c>
      <c r="F73" s="47">
        <v>39.93</v>
      </c>
      <c r="G73" s="14">
        <f t="shared" si="0"/>
        <v>29.947499999999998</v>
      </c>
      <c r="H73" s="11"/>
      <c r="I73" s="18">
        <f t="shared" si="1"/>
        <v>0</v>
      </c>
    </row>
    <row r="74" spans="1:9" ht="17.399999999999999" customHeight="1" x14ac:dyDescent="0.3">
      <c r="A74" s="110" t="s">
        <v>80</v>
      </c>
      <c r="B74" s="111"/>
      <c r="C74" s="111"/>
      <c r="D74" s="112"/>
      <c r="E74" s="5" t="s">
        <v>16</v>
      </c>
      <c r="F74" s="113" t="s">
        <v>17</v>
      </c>
      <c r="G74" s="114"/>
      <c r="H74" s="5" t="s">
        <v>19</v>
      </c>
      <c r="I74" s="19" t="s">
        <v>20</v>
      </c>
    </row>
    <row r="75" spans="1:9" ht="17.399999999999999" customHeight="1" x14ac:dyDescent="0.3">
      <c r="A75" s="101" t="s">
        <v>81</v>
      </c>
      <c r="B75" s="102"/>
      <c r="C75" s="102"/>
      <c r="D75" s="103"/>
      <c r="E75" s="3">
        <v>9780137297221</v>
      </c>
      <c r="F75" s="104">
        <v>399</v>
      </c>
      <c r="G75" s="105"/>
      <c r="H75" s="4"/>
      <c r="I75" s="20">
        <f>F75*H75</f>
        <v>0</v>
      </c>
    </row>
    <row r="76" spans="1:9" ht="17.399999999999999" customHeight="1" x14ac:dyDescent="0.3">
      <c r="A76" s="101" t="s">
        <v>82</v>
      </c>
      <c r="B76" s="102"/>
      <c r="C76" s="102"/>
      <c r="D76" s="103"/>
      <c r="E76" s="3">
        <v>9780137921843</v>
      </c>
      <c r="F76" s="104">
        <v>399</v>
      </c>
      <c r="G76" s="105"/>
      <c r="H76" s="4"/>
      <c r="I76" s="20">
        <f>F76*H76</f>
        <v>0</v>
      </c>
    </row>
    <row r="77" spans="1:9" ht="17.399999999999999" customHeight="1" x14ac:dyDescent="0.5">
      <c r="A77" s="21"/>
      <c r="B77" s="22"/>
      <c r="C77" s="23"/>
      <c r="D77" s="24"/>
      <c r="E77" s="15"/>
      <c r="F77" s="15"/>
      <c r="G77" s="15"/>
      <c r="H77" s="25" t="s">
        <v>83</v>
      </c>
      <c r="I77" s="26">
        <f>SUM(I15:I73,I75:I76)</f>
        <v>0</v>
      </c>
    </row>
    <row r="78" spans="1:9" ht="17.399999999999999" customHeight="1" x14ac:dyDescent="0.7">
      <c r="A78" s="106"/>
      <c r="B78" s="107"/>
      <c r="C78" s="107"/>
      <c r="D78" s="24"/>
      <c r="E78" s="27"/>
      <c r="F78" s="27"/>
      <c r="G78" s="27"/>
      <c r="H78" s="28" t="s">
        <v>84</v>
      </c>
      <c r="I78" s="29">
        <f>I77*0.05</f>
        <v>0</v>
      </c>
    </row>
    <row r="79" spans="1:9" ht="17.399999999999999" customHeight="1" x14ac:dyDescent="0.5">
      <c r="A79" s="108"/>
      <c r="B79" s="109"/>
      <c r="C79" s="109"/>
      <c r="D79" s="23"/>
      <c r="E79" s="27"/>
      <c r="F79" s="27"/>
      <c r="G79" s="27"/>
      <c r="H79" s="28" t="s">
        <v>85</v>
      </c>
      <c r="I79" s="29">
        <f>I77*0.07</f>
        <v>0</v>
      </c>
    </row>
    <row r="80" spans="1:9" ht="17.399999999999999" customHeight="1" x14ac:dyDescent="0.5">
      <c r="A80" s="97"/>
      <c r="B80" s="98"/>
      <c r="C80" s="98"/>
      <c r="D80" s="23"/>
      <c r="E80" s="15"/>
      <c r="F80" s="15"/>
      <c r="G80" s="15"/>
      <c r="H80" s="25" t="s">
        <v>86</v>
      </c>
      <c r="I80" s="29">
        <f>SUM(I77:I79)</f>
        <v>0</v>
      </c>
    </row>
    <row r="81" spans="1:9" ht="17.399999999999999" customHeight="1" x14ac:dyDescent="0.3">
      <c r="A81" s="30"/>
      <c r="B81" s="1"/>
      <c r="C81" s="1"/>
      <c r="D81" s="99"/>
      <c r="E81" s="99"/>
      <c r="F81" s="2"/>
      <c r="G81" s="2"/>
      <c r="H81" s="99"/>
      <c r="I81" s="100"/>
    </row>
    <row r="82" spans="1:9" ht="17.399999999999999" customHeight="1" x14ac:dyDescent="0.3">
      <c r="A82" s="31"/>
      <c r="B82" s="32"/>
      <c r="C82" s="32"/>
      <c r="D82" s="32"/>
      <c r="E82" s="32"/>
      <c r="F82" s="32"/>
      <c r="G82" s="32"/>
      <c r="H82" s="33"/>
      <c r="I82" s="34" t="s">
        <v>87</v>
      </c>
    </row>
    <row r="83" spans="1:9" ht="17.399999999999999" customHeight="1" x14ac:dyDescent="0.3">
      <c r="A83" s="115" t="s">
        <v>88</v>
      </c>
      <c r="B83" s="116"/>
      <c r="C83" s="116"/>
      <c r="D83" s="116"/>
      <c r="E83" s="116"/>
      <c r="F83" s="116"/>
      <c r="G83" s="116"/>
      <c r="H83" s="116"/>
      <c r="I83" s="117"/>
    </row>
    <row r="84" spans="1:9" ht="17.399999999999999" customHeight="1" x14ac:dyDescent="0.3">
      <c r="A84" s="115" t="s">
        <v>89</v>
      </c>
      <c r="B84" s="116"/>
      <c r="C84" s="116"/>
      <c r="D84" s="116"/>
      <c r="E84" s="116"/>
      <c r="F84" s="116"/>
      <c r="G84" s="116"/>
      <c r="H84" s="116"/>
      <c r="I84" s="117"/>
    </row>
    <row r="85" spans="1:9" x14ac:dyDescent="0.3">
      <c r="B85" s="1"/>
      <c r="C85" s="1"/>
      <c r="D85" s="99"/>
      <c r="E85" s="99"/>
      <c r="F85" s="2"/>
      <c r="G85" s="2"/>
      <c r="H85" s="99"/>
      <c r="I85" s="99"/>
    </row>
    <row r="86" spans="1:9" x14ac:dyDescent="0.3">
      <c r="A86" s="1"/>
      <c r="B86" s="1"/>
      <c r="C86" s="1"/>
      <c r="D86" s="99"/>
      <c r="E86" s="99"/>
      <c r="F86" s="2"/>
      <c r="G86" s="2"/>
      <c r="H86" s="99"/>
      <c r="I86" s="99"/>
    </row>
    <row r="87" spans="1:9" x14ac:dyDescent="0.3">
      <c r="A87" s="1"/>
      <c r="B87" s="1"/>
      <c r="C87" s="1"/>
      <c r="D87" s="99"/>
      <c r="E87" s="99"/>
      <c r="F87" s="2"/>
      <c r="G87" s="2"/>
      <c r="H87" s="99"/>
      <c r="I87" s="99"/>
    </row>
    <row r="88" spans="1:9" x14ac:dyDescent="0.3">
      <c r="A88" s="1"/>
      <c r="B88" s="1"/>
      <c r="C88" s="1"/>
      <c r="D88" s="99"/>
      <c r="E88" s="99"/>
      <c r="F88" s="2"/>
      <c r="G88" s="2"/>
      <c r="H88" s="99"/>
      <c r="I88" s="99"/>
    </row>
    <row r="89" spans="1:9" x14ac:dyDescent="0.3">
      <c r="A89" s="1"/>
      <c r="B89" s="1"/>
      <c r="C89" s="1"/>
      <c r="D89" s="99"/>
      <c r="E89" s="99"/>
      <c r="F89" s="2"/>
      <c r="G89" s="2"/>
      <c r="H89" s="99"/>
      <c r="I89" s="99"/>
    </row>
    <row r="90" spans="1:9" x14ac:dyDescent="0.3">
      <c r="A90" s="1"/>
      <c r="B90" s="1"/>
      <c r="C90" s="1"/>
      <c r="D90" s="99"/>
      <c r="E90" s="99"/>
      <c r="F90" s="2"/>
      <c r="G90" s="2"/>
      <c r="H90" s="99"/>
      <c r="I90" s="99"/>
    </row>
    <row r="91" spans="1:9" x14ac:dyDescent="0.3">
      <c r="A91" s="1"/>
      <c r="B91" s="1"/>
      <c r="C91" s="1"/>
      <c r="D91" s="99"/>
      <c r="E91" s="99"/>
      <c r="F91" s="2"/>
      <c r="G91" s="2"/>
      <c r="H91" s="99"/>
      <c r="I91" s="99"/>
    </row>
    <row r="92" spans="1:9" x14ac:dyDescent="0.3">
      <c r="A92" s="1"/>
      <c r="B92" s="1"/>
      <c r="C92" s="1"/>
      <c r="D92" s="99"/>
      <c r="E92" s="99"/>
      <c r="F92" s="2"/>
      <c r="G92" s="2"/>
      <c r="H92" s="99"/>
      <c r="I92" s="99"/>
    </row>
    <row r="93" spans="1:9" x14ac:dyDescent="0.3">
      <c r="A93" s="1"/>
      <c r="B93" s="1"/>
      <c r="C93" s="1"/>
      <c r="D93" s="99"/>
      <c r="E93" s="99"/>
      <c r="F93" s="2"/>
      <c r="G93" s="2"/>
      <c r="H93" s="99"/>
      <c r="I93" s="99"/>
    </row>
    <row r="94" spans="1:9" x14ac:dyDescent="0.3">
      <c r="A94" s="1"/>
      <c r="B94" s="1"/>
      <c r="C94" s="1"/>
      <c r="D94" s="99"/>
      <c r="E94" s="99"/>
      <c r="F94" s="2"/>
      <c r="G94" s="2"/>
      <c r="H94" s="99"/>
      <c r="I94" s="99"/>
    </row>
    <row r="95" spans="1:9" x14ac:dyDescent="0.3">
      <c r="A95" s="1"/>
      <c r="B95" s="1"/>
      <c r="C95" s="1"/>
      <c r="D95" s="99"/>
      <c r="E95" s="99"/>
      <c r="F95" s="2"/>
      <c r="G95" s="2"/>
      <c r="H95" s="99"/>
      <c r="I95" s="99"/>
    </row>
    <row r="96" spans="1:9" x14ac:dyDescent="0.3">
      <c r="A96" s="1"/>
      <c r="B96" s="1"/>
      <c r="C96" s="1"/>
      <c r="D96" s="99"/>
      <c r="E96" s="99"/>
      <c r="F96" s="2"/>
      <c r="G96" s="2"/>
      <c r="H96" s="99"/>
      <c r="I96" s="99"/>
    </row>
    <row r="97" spans="1:9" x14ac:dyDescent="0.3">
      <c r="A97" s="1"/>
      <c r="B97" s="1"/>
      <c r="C97" s="1"/>
      <c r="D97" s="99"/>
      <c r="E97" s="99"/>
      <c r="F97" s="2"/>
      <c r="G97" s="2"/>
      <c r="H97" s="99"/>
      <c r="I97" s="99"/>
    </row>
    <row r="98" spans="1:9" x14ac:dyDescent="0.3">
      <c r="A98" s="1"/>
      <c r="B98" s="1"/>
      <c r="C98" s="1"/>
      <c r="D98" s="99"/>
      <c r="E98" s="99"/>
      <c r="F98" s="2"/>
      <c r="G98" s="2"/>
      <c r="H98" s="99"/>
      <c r="I98" s="99"/>
    </row>
    <row r="99" spans="1:9" x14ac:dyDescent="0.3">
      <c r="A99" s="1"/>
      <c r="B99" s="1"/>
      <c r="C99" s="1"/>
      <c r="D99" s="99"/>
      <c r="E99" s="99"/>
      <c r="F99" s="2"/>
      <c r="G99" s="2"/>
      <c r="H99" s="99"/>
      <c r="I99" s="99"/>
    </row>
    <row r="100" spans="1:9" x14ac:dyDescent="0.3">
      <c r="A100" s="1"/>
      <c r="B100" s="1"/>
      <c r="C100" s="1"/>
      <c r="D100" s="99"/>
      <c r="E100" s="99"/>
      <c r="F100" s="2"/>
      <c r="G100" s="2"/>
      <c r="H100" s="99"/>
      <c r="I100" s="99"/>
    </row>
    <row r="101" spans="1:9" x14ac:dyDescent="0.3">
      <c r="A101" s="1"/>
      <c r="B101" s="1"/>
      <c r="C101" s="1"/>
      <c r="D101" s="99"/>
      <c r="E101" s="99"/>
      <c r="F101" s="2"/>
      <c r="G101" s="2"/>
      <c r="H101" s="99"/>
      <c r="I101" s="99"/>
    </row>
    <row r="102" spans="1:9" x14ac:dyDescent="0.3">
      <c r="A102" s="1"/>
      <c r="B102" s="1"/>
      <c r="C102" s="1"/>
      <c r="D102" s="99"/>
      <c r="E102" s="99"/>
      <c r="F102" s="2"/>
      <c r="G102" s="2"/>
      <c r="H102" s="99"/>
      <c r="I102" s="99"/>
    </row>
    <row r="103" spans="1:9" x14ac:dyDescent="0.3">
      <c r="A103" s="1"/>
      <c r="B103" s="1"/>
      <c r="C103" s="1"/>
      <c r="D103" s="99"/>
      <c r="E103" s="99"/>
      <c r="F103" s="2"/>
      <c r="G103" s="2"/>
      <c r="H103" s="99"/>
      <c r="I103" s="99"/>
    </row>
    <row r="104" spans="1:9" x14ac:dyDescent="0.3">
      <c r="A104" s="1"/>
      <c r="B104" s="1"/>
      <c r="C104" s="1"/>
      <c r="D104" s="99"/>
      <c r="E104" s="99"/>
      <c r="F104" s="2"/>
      <c r="G104" s="2"/>
      <c r="H104" s="99"/>
      <c r="I104" s="99"/>
    </row>
    <row r="105" spans="1:9" x14ac:dyDescent="0.3">
      <c r="A105" s="1"/>
      <c r="B105" s="1"/>
      <c r="C105" s="1"/>
      <c r="D105" s="99"/>
      <c r="E105" s="99"/>
      <c r="F105" s="2"/>
      <c r="G105" s="2"/>
      <c r="H105" s="99"/>
      <c r="I105" s="99"/>
    </row>
    <row r="106" spans="1:9" x14ac:dyDescent="0.3">
      <c r="A106" s="1"/>
      <c r="B106" s="1"/>
      <c r="C106" s="1"/>
      <c r="D106" s="99"/>
      <c r="E106" s="99"/>
      <c r="F106" s="2"/>
      <c r="G106" s="2"/>
      <c r="H106" s="99"/>
      <c r="I106" s="99"/>
    </row>
    <row r="107" spans="1:9" x14ac:dyDescent="0.3">
      <c r="A107" s="1"/>
      <c r="B107" s="1"/>
      <c r="C107" s="1"/>
      <c r="D107" s="99"/>
      <c r="E107" s="99"/>
      <c r="F107" s="2"/>
      <c r="G107" s="2"/>
      <c r="H107" s="99"/>
      <c r="I107" s="99"/>
    </row>
    <row r="108" spans="1:9" x14ac:dyDescent="0.3">
      <c r="A108" s="1"/>
      <c r="B108" s="1"/>
      <c r="C108" s="1"/>
      <c r="D108" s="99"/>
      <c r="E108" s="99"/>
      <c r="F108" s="2"/>
      <c r="G108" s="2"/>
      <c r="H108" s="99"/>
      <c r="I108" s="99"/>
    </row>
    <row r="109" spans="1:9" x14ac:dyDescent="0.3">
      <c r="A109" s="1"/>
      <c r="B109" s="1"/>
      <c r="C109" s="1"/>
      <c r="D109" s="99"/>
      <c r="E109" s="99"/>
      <c r="F109" s="2"/>
      <c r="G109" s="2"/>
      <c r="H109" s="99"/>
      <c r="I109" s="99"/>
    </row>
    <row r="110" spans="1:9" x14ac:dyDescent="0.3">
      <c r="A110" s="1"/>
      <c r="B110" s="1"/>
      <c r="C110" s="1"/>
      <c r="D110" s="99"/>
      <c r="E110" s="99"/>
      <c r="F110" s="2"/>
      <c r="G110" s="2"/>
      <c r="H110" s="99"/>
      <c r="I110" s="99"/>
    </row>
    <row r="111" spans="1:9" x14ac:dyDescent="0.3">
      <c r="A111" s="1"/>
      <c r="B111" s="1"/>
      <c r="C111" s="1"/>
      <c r="D111" s="99"/>
      <c r="E111" s="99"/>
      <c r="F111" s="2"/>
      <c r="G111" s="2"/>
      <c r="H111" s="99"/>
      <c r="I111" s="99"/>
    </row>
    <row r="112" spans="1:9" x14ac:dyDescent="0.3">
      <c r="A112" s="1"/>
      <c r="B112" s="1"/>
      <c r="C112" s="1"/>
      <c r="D112" s="99"/>
      <c r="E112" s="99"/>
      <c r="F112" s="2"/>
      <c r="G112" s="2"/>
      <c r="H112" s="99"/>
      <c r="I112" s="99"/>
    </row>
    <row r="113" spans="1:9" x14ac:dyDescent="0.3">
      <c r="A113" s="1"/>
      <c r="B113" s="1"/>
      <c r="C113" s="1"/>
      <c r="D113" s="99"/>
      <c r="E113" s="99"/>
      <c r="F113" s="2"/>
      <c r="G113" s="2"/>
      <c r="H113" s="99"/>
      <c r="I113" s="99"/>
    </row>
    <row r="114" spans="1:9" x14ac:dyDescent="0.3">
      <c r="A114" s="1"/>
      <c r="B114" s="1"/>
      <c r="C114" s="1"/>
      <c r="D114" s="99"/>
      <c r="E114" s="99"/>
      <c r="F114" s="2"/>
      <c r="G114" s="2"/>
      <c r="H114" s="99"/>
      <c r="I114" s="99"/>
    </row>
    <row r="115" spans="1:9" x14ac:dyDescent="0.3">
      <c r="A115" s="1"/>
      <c r="B115" s="1"/>
      <c r="C115" s="1"/>
      <c r="D115" s="99"/>
      <c r="E115" s="99"/>
      <c r="F115" s="2"/>
      <c r="G115" s="2"/>
      <c r="H115" s="99"/>
      <c r="I115" s="99"/>
    </row>
    <row r="116" spans="1:9" x14ac:dyDescent="0.3">
      <c r="A116" s="1"/>
      <c r="B116" s="1"/>
      <c r="C116" s="1"/>
      <c r="D116" s="99"/>
      <c r="E116" s="99"/>
      <c r="F116" s="2"/>
      <c r="G116" s="2"/>
      <c r="H116" s="99"/>
      <c r="I116" s="99"/>
    </row>
    <row r="117" spans="1:9" x14ac:dyDescent="0.3">
      <c r="A117" s="1"/>
      <c r="B117" s="1"/>
      <c r="C117" s="1"/>
      <c r="D117" s="99"/>
      <c r="E117" s="99"/>
      <c r="F117" s="2"/>
      <c r="G117" s="2"/>
      <c r="H117" s="99"/>
      <c r="I117" s="99"/>
    </row>
    <row r="118" spans="1:9" x14ac:dyDescent="0.3">
      <c r="A118" s="1"/>
      <c r="B118" s="1"/>
      <c r="C118" s="1"/>
      <c r="D118" s="99"/>
      <c r="E118" s="99"/>
      <c r="F118" s="2"/>
      <c r="G118" s="2"/>
      <c r="H118" s="99"/>
      <c r="I118" s="99"/>
    </row>
    <row r="119" spans="1:9" x14ac:dyDescent="0.3">
      <c r="A119" s="1"/>
      <c r="B119" s="1"/>
      <c r="C119" s="1"/>
      <c r="D119" s="99"/>
      <c r="E119" s="99"/>
      <c r="F119" s="2"/>
      <c r="G119" s="2"/>
      <c r="H119" s="99"/>
      <c r="I119" s="99"/>
    </row>
    <row r="120" spans="1:9" x14ac:dyDescent="0.3">
      <c r="A120" s="1"/>
      <c r="B120" s="1"/>
      <c r="C120" s="1"/>
      <c r="D120" s="99"/>
      <c r="E120" s="99"/>
      <c r="F120" s="2"/>
      <c r="G120" s="2"/>
      <c r="H120" s="99"/>
      <c r="I120" s="99"/>
    </row>
    <row r="121" spans="1:9" x14ac:dyDescent="0.3">
      <c r="A121" s="1"/>
      <c r="B121" s="1"/>
      <c r="C121" s="1"/>
      <c r="D121" s="99"/>
      <c r="E121" s="99"/>
      <c r="F121" s="2"/>
      <c r="G121" s="2"/>
      <c r="H121" s="99"/>
      <c r="I121" s="99"/>
    </row>
    <row r="122" spans="1:9" x14ac:dyDescent="0.3">
      <c r="A122" s="1"/>
      <c r="B122" s="1"/>
      <c r="C122" s="1"/>
      <c r="D122" s="99"/>
      <c r="E122" s="99"/>
      <c r="F122" s="2"/>
      <c r="G122" s="2"/>
      <c r="H122" s="99"/>
      <c r="I122" s="99"/>
    </row>
    <row r="123" spans="1:9" x14ac:dyDescent="0.3">
      <c r="A123" s="1"/>
      <c r="B123" s="1"/>
      <c r="C123" s="1"/>
      <c r="D123" s="99"/>
      <c r="E123" s="99"/>
      <c r="F123" s="2"/>
      <c r="G123" s="2"/>
      <c r="H123" s="99"/>
      <c r="I123" s="99"/>
    </row>
    <row r="124" spans="1:9" x14ac:dyDescent="0.3">
      <c r="A124" s="1"/>
      <c r="B124" s="1"/>
      <c r="C124" s="1"/>
      <c r="D124" s="99"/>
      <c r="E124" s="99"/>
      <c r="F124" s="2"/>
      <c r="G124" s="2"/>
      <c r="H124" s="99"/>
      <c r="I124" s="99"/>
    </row>
    <row r="125" spans="1:9" x14ac:dyDescent="0.3">
      <c r="A125" s="1"/>
      <c r="B125" s="1"/>
      <c r="C125" s="1"/>
      <c r="D125" s="99"/>
      <c r="E125" s="99"/>
      <c r="F125" s="2"/>
      <c r="G125" s="2"/>
      <c r="H125" s="99"/>
      <c r="I125" s="99"/>
    </row>
    <row r="126" spans="1:9" x14ac:dyDescent="0.3">
      <c r="A126" s="1"/>
      <c r="B126" s="1"/>
      <c r="C126" s="1"/>
      <c r="D126" s="99"/>
      <c r="E126" s="99"/>
      <c r="F126" s="2"/>
      <c r="G126" s="2"/>
      <c r="H126" s="99"/>
      <c r="I126" s="99"/>
    </row>
    <row r="127" spans="1:9" x14ac:dyDescent="0.3">
      <c r="A127" s="1"/>
      <c r="B127" s="1"/>
      <c r="C127" s="1"/>
      <c r="D127" s="99"/>
      <c r="E127" s="99"/>
      <c r="F127" s="2"/>
      <c r="G127" s="2"/>
      <c r="H127" s="99"/>
      <c r="I127" s="99"/>
    </row>
    <row r="128" spans="1:9" x14ac:dyDescent="0.3">
      <c r="A128" s="1"/>
      <c r="B128" s="1"/>
      <c r="C128" s="1"/>
      <c r="D128" s="99"/>
      <c r="E128" s="99"/>
      <c r="F128" s="2"/>
      <c r="G128" s="2"/>
      <c r="H128" s="99"/>
      <c r="I128" s="99"/>
    </row>
    <row r="129" spans="1:9" x14ac:dyDescent="0.3">
      <c r="A129" s="1"/>
      <c r="B129" s="1"/>
      <c r="C129" s="1"/>
      <c r="D129" s="99"/>
      <c r="E129" s="99"/>
      <c r="F129" s="2"/>
      <c r="G129" s="2"/>
      <c r="H129" s="99"/>
      <c r="I129" s="99"/>
    </row>
    <row r="130" spans="1:9" x14ac:dyDescent="0.3">
      <c r="A130" s="1"/>
      <c r="B130" s="1"/>
      <c r="C130" s="1"/>
      <c r="D130" s="99"/>
      <c r="E130" s="99"/>
      <c r="F130" s="2"/>
      <c r="G130" s="2"/>
      <c r="H130" s="99"/>
      <c r="I130" s="99"/>
    </row>
    <row r="131" spans="1:9" x14ac:dyDescent="0.3">
      <c r="A131" s="1"/>
      <c r="B131" s="1"/>
      <c r="C131" s="1"/>
      <c r="D131" s="99"/>
      <c r="E131" s="99"/>
      <c r="F131" s="2"/>
      <c r="G131" s="2"/>
      <c r="H131" s="99"/>
      <c r="I131" s="99"/>
    </row>
    <row r="132" spans="1:9" x14ac:dyDescent="0.3">
      <c r="A132" s="1"/>
      <c r="B132" s="1"/>
      <c r="C132" s="1"/>
      <c r="D132" s="99"/>
      <c r="E132" s="99"/>
      <c r="F132" s="2"/>
      <c r="G132" s="2"/>
      <c r="H132" s="99"/>
      <c r="I132" s="99"/>
    </row>
    <row r="133" spans="1:9" x14ac:dyDescent="0.3">
      <c r="A133" s="1"/>
      <c r="B133" s="1"/>
      <c r="C133" s="1"/>
      <c r="D133" s="99"/>
      <c r="E133" s="99"/>
      <c r="F133" s="2"/>
      <c r="G133" s="2"/>
      <c r="H133" s="99"/>
      <c r="I133" s="99"/>
    </row>
    <row r="134" spans="1:9" x14ac:dyDescent="0.3">
      <c r="A134" s="1"/>
      <c r="B134" s="1"/>
      <c r="C134" s="1"/>
      <c r="D134" s="99"/>
      <c r="E134" s="99"/>
      <c r="F134" s="2"/>
      <c r="G134" s="2"/>
      <c r="H134" s="99"/>
      <c r="I134" s="99"/>
    </row>
    <row r="135" spans="1:9" x14ac:dyDescent="0.3">
      <c r="A135" s="1"/>
      <c r="B135" s="1"/>
      <c r="C135" s="1"/>
      <c r="D135" s="99"/>
      <c r="E135" s="99"/>
      <c r="F135" s="2"/>
      <c r="G135" s="2"/>
      <c r="H135" s="99"/>
      <c r="I135" s="99"/>
    </row>
    <row r="136" spans="1:9" x14ac:dyDescent="0.3">
      <c r="A136" s="1"/>
      <c r="B136" s="1"/>
      <c r="C136" s="1"/>
      <c r="D136" s="99"/>
      <c r="E136" s="99"/>
      <c r="F136" s="2"/>
      <c r="G136" s="2"/>
      <c r="H136" s="99"/>
      <c r="I136" s="99"/>
    </row>
    <row r="137" spans="1:9" x14ac:dyDescent="0.3">
      <c r="A137" s="1"/>
      <c r="B137" s="1"/>
      <c r="C137" s="1"/>
      <c r="D137" s="99"/>
      <c r="E137" s="99"/>
      <c r="F137" s="2"/>
      <c r="G137" s="2"/>
      <c r="H137" s="99"/>
      <c r="I137" s="99"/>
    </row>
    <row r="138" spans="1:9" x14ac:dyDescent="0.3">
      <c r="A138" s="1"/>
      <c r="B138" s="1"/>
      <c r="C138" s="1"/>
      <c r="D138" s="99"/>
      <c r="E138" s="99"/>
      <c r="F138" s="2"/>
      <c r="G138" s="2"/>
      <c r="H138" s="99"/>
      <c r="I138" s="99"/>
    </row>
    <row r="139" spans="1:9" x14ac:dyDescent="0.3">
      <c r="A139" s="1"/>
      <c r="B139" s="1"/>
      <c r="C139" s="1"/>
      <c r="D139" s="99"/>
      <c r="E139" s="99"/>
      <c r="F139" s="2"/>
      <c r="G139" s="2"/>
      <c r="H139" s="99"/>
      <c r="I139" s="99"/>
    </row>
    <row r="140" spans="1:9" x14ac:dyDescent="0.3">
      <c r="A140" s="1"/>
      <c r="B140" s="1"/>
      <c r="C140" s="1"/>
      <c r="D140" s="99"/>
      <c r="E140" s="99"/>
      <c r="F140" s="2"/>
      <c r="G140" s="2"/>
      <c r="H140" s="99"/>
      <c r="I140" s="99"/>
    </row>
    <row r="141" spans="1:9" x14ac:dyDescent="0.3">
      <c r="A141" s="1"/>
      <c r="B141" s="1"/>
      <c r="C141" s="1"/>
      <c r="D141" s="99"/>
      <c r="E141" s="99"/>
      <c r="F141" s="2"/>
      <c r="G141" s="2"/>
      <c r="H141" s="99"/>
      <c r="I141" s="99"/>
    </row>
    <row r="142" spans="1:9" x14ac:dyDescent="0.3">
      <c r="A142" s="1"/>
      <c r="B142" s="1"/>
      <c r="C142" s="1"/>
      <c r="D142" s="99"/>
      <c r="E142" s="99"/>
      <c r="F142" s="2"/>
      <c r="G142" s="2"/>
      <c r="H142" s="99"/>
      <c r="I142" s="99"/>
    </row>
    <row r="143" spans="1:9" x14ac:dyDescent="0.3">
      <c r="A143" s="1"/>
      <c r="B143" s="1"/>
      <c r="C143" s="1"/>
      <c r="D143" s="99"/>
      <c r="E143" s="99"/>
      <c r="F143" s="2"/>
      <c r="G143" s="2"/>
      <c r="H143" s="99"/>
      <c r="I143" s="99"/>
    </row>
    <row r="144" spans="1:9" x14ac:dyDescent="0.3">
      <c r="A144" s="1"/>
      <c r="B144" s="1"/>
      <c r="C144" s="1"/>
      <c r="D144" s="99"/>
      <c r="E144" s="99"/>
      <c r="F144" s="2"/>
      <c r="G144" s="2"/>
      <c r="H144" s="99"/>
      <c r="I144" s="99"/>
    </row>
    <row r="145" spans="1:9" x14ac:dyDescent="0.3">
      <c r="A145" s="1"/>
      <c r="B145" s="1"/>
      <c r="C145" s="1"/>
      <c r="D145" s="99"/>
      <c r="E145" s="99"/>
      <c r="F145" s="2"/>
      <c r="G145" s="2"/>
      <c r="H145" s="99"/>
      <c r="I145" s="99"/>
    </row>
    <row r="146" spans="1:9" x14ac:dyDescent="0.3">
      <c r="A146" s="1"/>
      <c r="B146" s="1"/>
      <c r="C146" s="1"/>
      <c r="D146" s="99"/>
      <c r="E146" s="99"/>
      <c r="F146" s="2"/>
      <c r="G146" s="2"/>
      <c r="H146" s="99"/>
      <c r="I146" s="99"/>
    </row>
    <row r="147" spans="1:9" x14ac:dyDescent="0.3">
      <c r="A147" s="1"/>
      <c r="B147" s="1"/>
      <c r="C147" s="1"/>
      <c r="D147" s="99"/>
      <c r="E147" s="99"/>
      <c r="F147" s="2"/>
      <c r="G147" s="2"/>
      <c r="H147" s="99"/>
      <c r="I147" s="99"/>
    </row>
    <row r="148" spans="1:9" x14ac:dyDescent="0.3">
      <c r="A148" s="1"/>
      <c r="B148" s="1"/>
      <c r="C148" s="1"/>
      <c r="D148" s="99"/>
      <c r="E148" s="99"/>
      <c r="F148" s="2"/>
      <c r="G148" s="2"/>
      <c r="H148" s="99"/>
      <c r="I148" s="99"/>
    </row>
    <row r="149" spans="1:9" x14ac:dyDescent="0.3">
      <c r="A149" s="1"/>
      <c r="B149" s="1"/>
      <c r="C149" s="1"/>
      <c r="D149" s="99"/>
      <c r="E149" s="99"/>
      <c r="F149" s="2"/>
      <c r="G149" s="2"/>
      <c r="H149" s="99"/>
      <c r="I149" s="99"/>
    </row>
    <row r="150" spans="1:9" x14ac:dyDescent="0.3">
      <c r="A150" s="1"/>
      <c r="B150" s="1"/>
      <c r="C150" s="1"/>
      <c r="D150" s="99"/>
      <c r="E150" s="99"/>
      <c r="F150" s="2"/>
      <c r="G150" s="2"/>
      <c r="H150" s="99"/>
      <c r="I150" s="99"/>
    </row>
    <row r="151" spans="1:9" x14ac:dyDescent="0.3">
      <c r="A151" s="1"/>
      <c r="B151" s="1"/>
      <c r="C151" s="1"/>
      <c r="D151" s="99"/>
      <c r="E151" s="99"/>
      <c r="F151" s="2"/>
      <c r="G151" s="2"/>
      <c r="H151" s="99"/>
      <c r="I151" s="99"/>
    </row>
    <row r="152" spans="1:9" x14ac:dyDescent="0.3">
      <c r="A152" s="1"/>
      <c r="B152" s="1"/>
      <c r="C152" s="1"/>
      <c r="D152" s="99"/>
      <c r="E152" s="99"/>
      <c r="F152" s="2"/>
      <c r="G152" s="2"/>
      <c r="H152" s="99"/>
      <c r="I152" s="99"/>
    </row>
    <row r="153" spans="1:9" x14ac:dyDescent="0.3">
      <c r="A153" s="1"/>
      <c r="B153" s="1"/>
      <c r="C153" s="1"/>
      <c r="D153" s="99"/>
      <c r="E153" s="99"/>
      <c r="F153" s="2"/>
      <c r="G153" s="2"/>
      <c r="H153" s="99"/>
      <c r="I153" s="99"/>
    </row>
    <row r="154" spans="1:9" x14ac:dyDescent="0.3">
      <c r="A154" s="1"/>
      <c r="B154" s="1"/>
      <c r="C154" s="1"/>
      <c r="D154" s="99"/>
      <c r="E154" s="99"/>
      <c r="F154" s="2"/>
      <c r="G154" s="2"/>
      <c r="H154" s="99"/>
      <c r="I154" s="99"/>
    </row>
    <row r="155" spans="1:9" x14ac:dyDescent="0.3">
      <c r="A155" s="1"/>
      <c r="B155" s="1"/>
      <c r="C155" s="1"/>
      <c r="D155" s="99"/>
      <c r="E155" s="99"/>
      <c r="F155" s="2"/>
      <c r="G155" s="2"/>
      <c r="H155" s="99"/>
      <c r="I155" s="99"/>
    </row>
    <row r="156" spans="1:9" x14ac:dyDescent="0.3">
      <c r="A156" s="1"/>
      <c r="B156" s="1"/>
      <c r="C156" s="1"/>
      <c r="D156" s="99"/>
      <c r="E156" s="99"/>
      <c r="F156" s="2"/>
      <c r="G156" s="2"/>
      <c r="H156" s="99"/>
      <c r="I156" s="99"/>
    </row>
    <row r="157" spans="1:9" x14ac:dyDescent="0.3">
      <c r="A157" s="1"/>
      <c r="B157" s="1"/>
      <c r="C157" s="1"/>
      <c r="D157" s="99"/>
      <c r="E157" s="99"/>
      <c r="F157" s="2"/>
      <c r="G157" s="2"/>
      <c r="H157" s="99"/>
      <c r="I157" s="99"/>
    </row>
    <row r="158" spans="1:9" x14ac:dyDescent="0.3">
      <c r="A158" s="1"/>
      <c r="B158" s="1"/>
      <c r="C158" s="1"/>
      <c r="D158" s="99"/>
      <c r="E158" s="99"/>
      <c r="F158" s="2"/>
      <c r="G158" s="2"/>
      <c r="H158" s="99"/>
      <c r="I158" s="99"/>
    </row>
    <row r="159" spans="1:9" x14ac:dyDescent="0.3">
      <c r="A159" s="1"/>
      <c r="B159" s="1"/>
      <c r="C159" s="1"/>
      <c r="D159" s="99"/>
      <c r="E159" s="99"/>
      <c r="F159" s="2"/>
      <c r="G159" s="2"/>
      <c r="H159" s="99"/>
      <c r="I159" s="99"/>
    </row>
    <row r="160" spans="1:9" x14ac:dyDescent="0.3">
      <c r="A160" s="1"/>
      <c r="B160" s="1"/>
      <c r="C160" s="1"/>
      <c r="D160" s="99"/>
      <c r="E160" s="99"/>
      <c r="F160" s="2"/>
      <c r="G160" s="2"/>
      <c r="H160" s="99"/>
      <c r="I160" s="99"/>
    </row>
    <row r="161" spans="1:9" x14ac:dyDescent="0.3">
      <c r="A161" s="1"/>
      <c r="B161" s="1"/>
      <c r="C161" s="1"/>
      <c r="D161" s="99"/>
      <c r="E161" s="99"/>
      <c r="F161" s="2"/>
      <c r="G161" s="2"/>
      <c r="H161" s="99"/>
      <c r="I161" s="99"/>
    </row>
    <row r="162" spans="1:9" x14ac:dyDescent="0.3">
      <c r="A162" s="1"/>
      <c r="B162" s="1"/>
      <c r="C162" s="1"/>
      <c r="D162" s="99"/>
      <c r="E162" s="99"/>
      <c r="F162" s="2"/>
      <c r="G162" s="2"/>
      <c r="H162" s="99"/>
      <c r="I162" s="99"/>
    </row>
    <row r="163" spans="1:9" x14ac:dyDescent="0.3">
      <c r="A163" s="1"/>
      <c r="B163" s="1"/>
      <c r="C163" s="1"/>
      <c r="D163" s="99"/>
      <c r="E163" s="99"/>
      <c r="F163" s="2"/>
      <c r="G163" s="2"/>
      <c r="H163" s="99"/>
      <c r="I163" s="99"/>
    </row>
    <row r="164" spans="1:9" x14ac:dyDescent="0.3">
      <c r="A164" s="1"/>
      <c r="B164" s="1"/>
      <c r="C164" s="1"/>
      <c r="D164" s="99"/>
      <c r="E164" s="99"/>
      <c r="F164" s="2"/>
      <c r="G164" s="2"/>
      <c r="H164" s="99"/>
      <c r="I164" s="99"/>
    </row>
    <row r="165" spans="1:9" x14ac:dyDescent="0.3">
      <c r="A165" s="1"/>
      <c r="B165" s="1"/>
      <c r="C165" s="1"/>
      <c r="D165" s="99"/>
      <c r="E165" s="99"/>
      <c r="F165" s="2"/>
      <c r="G165" s="2"/>
      <c r="H165" s="99"/>
      <c r="I165" s="99"/>
    </row>
    <row r="166" spans="1:9" x14ac:dyDescent="0.3">
      <c r="A166" s="1"/>
      <c r="B166" s="1"/>
      <c r="C166" s="1"/>
      <c r="D166" s="99"/>
      <c r="E166" s="99"/>
      <c r="F166" s="2"/>
      <c r="G166" s="2"/>
      <c r="H166" s="99"/>
      <c r="I166" s="99"/>
    </row>
    <row r="167" spans="1:9" x14ac:dyDescent="0.3">
      <c r="A167" s="1"/>
      <c r="B167" s="1"/>
      <c r="C167" s="1"/>
      <c r="D167" s="99"/>
      <c r="E167" s="99"/>
      <c r="F167" s="2"/>
      <c r="G167" s="2"/>
      <c r="H167" s="99"/>
      <c r="I167" s="99"/>
    </row>
    <row r="168" spans="1:9" x14ac:dyDescent="0.3">
      <c r="A168" s="1"/>
      <c r="B168" s="1"/>
      <c r="C168" s="1"/>
      <c r="D168" s="99"/>
      <c r="E168" s="99"/>
      <c r="F168" s="2"/>
      <c r="G168" s="2"/>
      <c r="H168" s="99"/>
      <c r="I168" s="99"/>
    </row>
    <row r="169" spans="1:9" x14ac:dyDescent="0.3">
      <c r="A169" s="1"/>
      <c r="B169" s="1"/>
      <c r="C169" s="1"/>
      <c r="D169" s="99"/>
      <c r="E169" s="99"/>
      <c r="F169" s="2"/>
      <c r="G169" s="2"/>
      <c r="H169" s="99"/>
      <c r="I169" s="99"/>
    </row>
    <row r="170" spans="1:9" x14ac:dyDescent="0.3">
      <c r="A170" s="1"/>
      <c r="B170" s="1"/>
      <c r="C170" s="1"/>
      <c r="D170" s="99"/>
      <c r="E170" s="99"/>
      <c r="F170" s="2"/>
      <c r="G170" s="2"/>
      <c r="H170" s="99"/>
      <c r="I170" s="99"/>
    </row>
    <row r="171" spans="1:9" x14ac:dyDescent="0.3">
      <c r="A171" s="1"/>
      <c r="B171" s="1"/>
      <c r="C171" s="1"/>
      <c r="D171" s="99"/>
      <c r="E171" s="99"/>
      <c r="F171" s="2"/>
      <c r="G171" s="2"/>
      <c r="H171" s="99"/>
      <c r="I171" s="99"/>
    </row>
    <row r="172" spans="1:9" x14ac:dyDescent="0.3">
      <c r="A172" s="1"/>
      <c r="B172" s="1"/>
      <c r="C172" s="1"/>
      <c r="D172" s="99"/>
      <c r="E172" s="99"/>
      <c r="F172" s="2"/>
      <c r="G172" s="2"/>
      <c r="H172" s="99"/>
      <c r="I172" s="99"/>
    </row>
    <row r="173" spans="1:9" x14ac:dyDescent="0.3">
      <c r="A173" s="1"/>
      <c r="B173" s="1"/>
      <c r="C173" s="1"/>
      <c r="D173" s="99"/>
      <c r="E173" s="99"/>
      <c r="F173" s="2"/>
      <c r="G173" s="2"/>
      <c r="H173" s="99"/>
      <c r="I173" s="99"/>
    </row>
    <row r="174" spans="1:9" x14ac:dyDescent="0.3">
      <c r="A174" s="1"/>
      <c r="B174" s="1"/>
      <c r="C174" s="1"/>
      <c r="D174" s="99"/>
      <c r="E174" s="99"/>
      <c r="F174" s="2"/>
      <c r="G174" s="2"/>
      <c r="H174" s="99"/>
      <c r="I174" s="99"/>
    </row>
    <row r="175" spans="1:9" x14ac:dyDescent="0.3">
      <c r="A175" s="1"/>
      <c r="B175" s="1"/>
      <c r="C175" s="1"/>
      <c r="D175" s="99"/>
      <c r="E175" s="99"/>
      <c r="F175" s="2"/>
      <c r="G175" s="2"/>
      <c r="H175" s="99"/>
      <c r="I175" s="99"/>
    </row>
    <row r="176" spans="1:9" x14ac:dyDescent="0.3">
      <c r="A176" s="1"/>
      <c r="B176" s="1"/>
      <c r="C176" s="1"/>
      <c r="D176" s="99"/>
      <c r="E176" s="99"/>
      <c r="F176" s="2"/>
      <c r="G176" s="2"/>
      <c r="H176" s="99"/>
      <c r="I176" s="99"/>
    </row>
    <row r="177" spans="1:9" x14ac:dyDescent="0.3">
      <c r="A177" s="1"/>
      <c r="B177" s="1"/>
      <c r="C177" s="1"/>
      <c r="D177" s="99"/>
      <c r="E177" s="99"/>
      <c r="F177" s="2"/>
      <c r="G177" s="2"/>
      <c r="H177" s="99"/>
      <c r="I177" s="99"/>
    </row>
    <row r="178" spans="1:9" x14ac:dyDescent="0.3">
      <c r="A178" s="1"/>
      <c r="B178" s="1"/>
      <c r="C178" s="1"/>
      <c r="D178" s="99"/>
      <c r="E178" s="99"/>
      <c r="F178" s="2"/>
      <c r="G178" s="2"/>
      <c r="H178" s="99"/>
      <c r="I178" s="99"/>
    </row>
    <row r="179" spans="1:9" x14ac:dyDescent="0.3">
      <c r="A179" s="1"/>
      <c r="B179" s="1"/>
      <c r="C179" s="1"/>
      <c r="D179" s="99"/>
      <c r="E179" s="99"/>
      <c r="F179" s="2"/>
      <c r="G179" s="2"/>
      <c r="H179" s="99"/>
      <c r="I179" s="99"/>
    </row>
    <row r="180" spans="1:9" x14ac:dyDescent="0.3">
      <c r="A180" s="1"/>
      <c r="B180" s="1"/>
      <c r="C180" s="1"/>
      <c r="D180" s="99"/>
      <c r="E180" s="99"/>
      <c r="F180" s="2"/>
      <c r="G180" s="2"/>
      <c r="H180" s="99"/>
      <c r="I180" s="99"/>
    </row>
    <row r="181" spans="1:9" x14ac:dyDescent="0.3">
      <c r="A181" s="1"/>
      <c r="B181" s="1"/>
      <c r="C181" s="1"/>
      <c r="D181" s="99"/>
      <c r="E181" s="99"/>
      <c r="F181" s="2"/>
      <c r="G181" s="2"/>
      <c r="H181" s="99"/>
      <c r="I181" s="99"/>
    </row>
    <row r="182" spans="1:9" x14ac:dyDescent="0.3">
      <c r="A182" s="1"/>
      <c r="B182" s="1"/>
      <c r="C182" s="1"/>
      <c r="D182" s="99"/>
      <c r="E182" s="99"/>
      <c r="F182" s="2"/>
      <c r="G182" s="2"/>
      <c r="H182" s="99"/>
      <c r="I182" s="99"/>
    </row>
    <row r="183" spans="1:9" x14ac:dyDescent="0.3">
      <c r="A183" s="1"/>
      <c r="B183" s="1"/>
      <c r="C183" s="1"/>
      <c r="D183" s="99"/>
      <c r="E183" s="99"/>
      <c r="F183" s="2"/>
      <c r="G183" s="2"/>
      <c r="H183" s="99"/>
      <c r="I183" s="99"/>
    </row>
    <row r="184" spans="1:9" x14ac:dyDescent="0.3">
      <c r="A184" s="1"/>
      <c r="B184" s="1"/>
      <c r="C184" s="1"/>
      <c r="D184" s="99"/>
      <c r="E184" s="99"/>
      <c r="F184" s="2"/>
      <c r="G184" s="2"/>
      <c r="H184" s="99"/>
      <c r="I184" s="99"/>
    </row>
    <row r="185" spans="1:9" x14ac:dyDescent="0.3">
      <c r="A185" s="1"/>
      <c r="B185" s="1"/>
      <c r="C185" s="1"/>
      <c r="D185" s="99"/>
      <c r="E185" s="99"/>
      <c r="F185" s="2"/>
      <c r="G185" s="2"/>
      <c r="H185" s="99"/>
      <c r="I185" s="99"/>
    </row>
    <row r="186" spans="1:9" x14ac:dyDescent="0.3">
      <c r="A186" s="1"/>
      <c r="B186" s="1"/>
      <c r="C186" s="1"/>
      <c r="D186" s="99"/>
      <c r="E186" s="99"/>
      <c r="F186" s="2"/>
      <c r="G186" s="2"/>
      <c r="H186" s="99"/>
      <c r="I186" s="99"/>
    </row>
    <row r="187" spans="1:9" x14ac:dyDescent="0.3">
      <c r="A187" s="1"/>
      <c r="B187" s="1"/>
      <c r="C187" s="1"/>
      <c r="D187" s="99"/>
      <c r="E187" s="99"/>
      <c r="F187" s="2"/>
      <c r="G187" s="2"/>
      <c r="H187" s="99"/>
      <c r="I187" s="99"/>
    </row>
    <row r="188" spans="1:9" x14ac:dyDescent="0.3">
      <c r="A188" s="1"/>
      <c r="B188" s="1"/>
      <c r="C188" s="1"/>
      <c r="D188" s="99"/>
      <c r="E188" s="99"/>
      <c r="F188" s="2"/>
      <c r="G188" s="2"/>
      <c r="H188" s="99"/>
      <c r="I188" s="99"/>
    </row>
    <row r="189" spans="1:9" x14ac:dyDescent="0.3">
      <c r="A189" s="1"/>
      <c r="B189" s="1"/>
      <c r="C189" s="1"/>
      <c r="D189" s="99"/>
      <c r="E189" s="99"/>
      <c r="F189" s="2"/>
      <c r="G189" s="2"/>
      <c r="H189" s="99"/>
      <c r="I189" s="99"/>
    </row>
    <row r="190" spans="1:9" x14ac:dyDescent="0.3">
      <c r="A190" s="1"/>
      <c r="B190" s="1"/>
      <c r="C190" s="1"/>
      <c r="D190" s="99"/>
      <c r="E190" s="99"/>
      <c r="F190" s="2"/>
      <c r="G190" s="2"/>
      <c r="H190" s="99"/>
      <c r="I190" s="99"/>
    </row>
    <row r="191" spans="1:9" x14ac:dyDescent="0.3">
      <c r="A191" s="1"/>
      <c r="B191" s="1"/>
      <c r="C191" s="1"/>
      <c r="D191" s="99"/>
      <c r="E191" s="99"/>
      <c r="F191" s="2"/>
      <c r="G191" s="2"/>
      <c r="H191" s="99"/>
      <c r="I191" s="99"/>
    </row>
    <row r="192" spans="1:9" x14ac:dyDescent="0.3">
      <c r="A192" s="1"/>
      <c r="B192" s="1"/>
      <c r="C192" s="1"/>
      <c r="D192" s="99"/>
      <c r="E192" s="99"/>
      <c r="F192" s="2"/>
      <c r="G192" s="2"/>
      <c r="H192" s="99"/>
      <c r="I192" s="99"/>
    </row>
    <row r="193" spans="1:9" x14ac:dyDescent="0.3">
      <c r="A193" s="1"/>
      <c r="B193" s="1"/>
      <c r="C193" s="1"/>
      <c r="D193" s="99"/>
      <c r="E193" s="99"/>
      <c r="F193" s="2"/>
      <c r="G193" s="2"/>
      <c r="H193" s="99"/>
      <c r="I193" s="99"/>
    </row>
    <row r="194" spans="1:9" x14ac:dyDescent="0.3">
      <c r="A194" s="1"/>
      <c r="B194" s="1"/>
      <c r="C194" s="1"/>
      <c r="D194" s="99"/>
      <c r="E194" s="99"/>
      <c r="F194" s="2"/>
      <c r="G194" s="2"/>
      <c r="H194" s="99"/>
      <c r="I194" s="99"/>
    </row>
    <row r="195" spans="1:9" x14ac:dyDescent="0.3">
      <c r="A195" s="1"/>
      <c r="B195" s="1"/>
      <c r="C195" s="1"/>
      <c r="D195" s="99"/>
      <c r="E195" s="99"/>
      <c r="F195" s="2"/>
      <c r="G195" s="2"/>
      <c r="H195" s="99"/>
      <c r="I195" s="99"/>
    </row>
    <row r="196" spans="1:9" x14ac:dyDescent="0.3">
      <c r="A196" s="1"/>
      <c r="B196" s="1"/>
      <c r="C196" s="1"/>
      <c r="D196" s="99"/>
      <c r="E196" s="99"/>
      <c r="F196" s="2"/>
      <c r="G196" s="2"/>
      <c r="H196" s="99"/>
      <c r="I196" s="99"/>
    </row>
    <row r="197" spans="1:9" x14ac:dyDescent="0.3">
      <c r="A197" s="1"/>
      <c r="B197" s="1"/>
      <c r="C197" s="1"/>
      <c r="D197" s="99"/>
      <c r="E197" s="99"/>
      <c r="F197" s="2"/>
      <c r="G197" s="2"/>
      <c r="H197" s="99"/>
      <c r="I197" s="99"/>
    </row>
    <row r="198" spans="1:9" x14ac:dyDescent="0.3">
      <c r="A198" s="1"/>
      <c r="B198" s="1"/>
      <c r="C198" s="1"/>
      <c r="D198" s="99"/>
      <c r="E198" s="99"/>
      <c r="F198" s="2"/>
      <c r="G198" s="2"/>
      <c r="H198" s="99"/>
      <c r="I198" s="99"/>
    </row>
    <row r="199" spans="1:9" x14ac:dyDescent="0.3">
      <c r="A199" s="1"/>
      <c r="B199" s="1"/>
      <c r="C199" s="1"/>
      <c r="D199" s="99"/>
      <c r="E199" s="99"/>
      <c r="F199" s="2"/>
      <c r="G199" s="2"/>
      <c r="H199" s="99"/>
      <c r="I199" s="99"/>
    </row>
    <row r="200" spans="1:9" x14ac:dyDescent="0.3">
      <c r="A200" s="1"/>
      <c r="B200" s="1"/>
      <c r="C200" s="1"/>
      <c r="D200" s="99"/>
      <c r="E200" s="99"/>
      <c r="F200" s="2"/>
      <c r="G200" s="2"/>
      <c r="H200" s="99"/>
      <c r="I200" s="99"/>
    </row>
    <row r="201" spans="1:9" x14ac:dyDescent="0.3">
      <c r="A201" s="1"/>
      <c r="B201" s="1"/>
      <c r="C201" s="1"/>
      <c r="D201" s="99"/>
      <c r="E201" s="99"/>
      <c r="F201" s="2"/>
      <c r="G201" s="2"/>
      <c r="H201" s="99"/>
      <c r="I201" s="99"/>
    </row>
    <row r="202" spans="1:9" x14ac:dyDescent="0.3">
      <c r="A202" s="1"/>
      <c r="B202" s="1"/>
      <c r="C202" s="1"/>
      <c r="D202" s="99"/>
      <c r="E202" s="99"/>
      <c r="F202" s="2"/>
      <c r="G202" s="2"/>
      <c r="H202" s="99"/>
      <c r="I202" s="99"/>
    </row>
    <row r="203" spans="1:9" x14ac:dyDescent="0.3">
      <c r="A203" s="1"/>
      <c r="B203" s="1"/>
      <c r="C203" s="1"/>
      <c r="D203" s="99"/>
      <c r="E203" s="99"/>
      <c r="F203" s="2"/>
      <c r="G203" s="2"/>
      <c r="H203" s="99"/>
      <c r="I203" s="99"/>
    </row>
    <row r="204" spans="1:9" x14ac:dyDescent="0.3">
      <c r="A204" s="1"/>
      <c r="B204" s="1"/>
      <c r="C204" s="1"/>
      <c r="D204" s="99"/>
      <c r="E204" s="99"/>
      <c r="F204" s="2"/>
      <c r="G204" s="2"/>
      <c r="H204" s="99"/>
      <c r="I204" s="99"/>
    </row>
    <row r="205" spans="1:9" x14ac:dyDescent="0.3">
      <c r="A205" s="1"/>
      <c r="B205" s="1"/>
      <c r="C205" s="1"/>
      <c r="D205" s="99"/>
      <c r="E205" s="99"/>
      <c r="F205" s="2"/>
      <c r="G205" s="2"/>
      <c r="H205" s="99"/>
      <c r="I205" s="99"/>
    </row>
    <row r="206" spans="1:9" x14ac:dyDescent="0.3">
      <c r="A206" s="1"/>
      <c r="B206" s="1"/>
      <c r="C206" s="1"/>
      <c r="D206" s="99"/>
      <c r="E206" s="99"/>
      <c r="F206" s="2"/>
      <c r="G206" s="2"/>
      <c r="H206" s="99"/>
      <c r="I206" s="99"/>
    </row>
    <row r="207" spans="1:9" x14ac:dyDescent="0.3">
      <c r="A207" s="1"/>
      <c r="B207" s="1"/>
      <c r="C207" s="1"/>
      <c r="D207" s="99"/>
      <c r="E207" s="99"/>
      <c r="F207" s="2"/>
      <c r="G207" s="2"/>
      <c r="H207" s="99"/>
      <c r="I207" s="99"/>
    </row>
    <row r="208" spans="1:9" x14ac:dyDescent="0.3">
      <c r="A208" s="1"/>
      <c r="B208" s="1"/>
      <c r="C208" s="1"/>
      <c r="D208" s="99"/>
      <c r="E208" s="99"/>
      <c r="F208" s="2"/>
      <c r="G208" s="2"/>
      <c r="H208" s="99"/>
      <c r="I208" s="99"/>
    </row>
    <row r="209" spans="1:9" x14ac:dyDescent="0.3">
      <c r="A209" s="1"/>
      <c r="B209" s="1"/>
      <c r="C209" s="1"/>
      <c r="D209" s="99"/>
      <c r="E209" s="99"/>
      <c r="F209" s="2"/>
      <c r="G209" s="2"/>
      <c r="H209" s="99"/>
      <c r="I209" s="99"/>
    </row>
    <row r="210" spans="1:9" x14ac:dyDescent="0.3">
      <c r="A210" s="1"/>
      <c r="B210" s="1"/>
      <c r="C210" s="1"/>
      <c r="D210" s="99"/>
      <c r="E210" s="99"/>
      <c r="F210" s="2"/>
      <c r="G210" s="2"/>
      <c r="H210" s="99"/>
      <c r="I210" s="99"/>
    </row>
    <row r="211" spans="1:9" x14ac:dyDescent="0.3">
      <c r="A211" s="1"/>
      <c r="B211" s="1"/>
      <c r="C211" s="1"/>
      <c r="D211" s="99"/>
      <c r="E211" s="99"/>
      <c r="F211" s="2"/>
      <c r="G211" s="2"/>
      <c r="H211" s="99"/>
      <c r="I211" s="99"/>
    </row>
    <row r="212" spans="1:9" x14ac:dyDescent="0.3">
      <c r="A212" s="1"/>
      <c r="B212" s="1"/>
      <c r="C212" s="1"/>
      <c r="D212" s="99"/>
      <c r="E212" s="99"/>
      <c r="F212" s="2"/>
      <c r="G212" s="2"/>
      <c r="H212" s="99"/>
      <c r="I212" s="99"/>
    </row>
    <row r="213" spans="1:9" x14ac:dyDescent="0.3">
      <c r="A213" s="1"/>
      <c r="B213" s="1"/>
      <c r="C213" s="1"/>
      <c r="D213" s="99"/>
      <c r="E213" s="99"/>
      <c r="F213" s="2"/>
      <c r="G213" s="2"/>
      <c r="H213" s="99"/>
      <c r="I213" s="99"/>
    </row>
    <row r="214" spans="1:9" x14ac:dyDescent="0.3">
      <c r="A214" s="1"/>
      <c r="B214" s="1"/>
      <c r="C214" s="1"/>
      <c r="D214" s="99"/>
      <c r="E214" s="99"/>
      <c r="F214" s="2"/>
      <c r="G214" s="2"/>
      <c r="H214" s="99"/>
      <c r="I214" s="99"/>
    </row>
    <row r="215" spans="1:9" x14ac:dyDescent="0.3">
      <c r="A215" s="1"/>
      <c r="B215" s="1"/>
      <c r="C215" s="1"/>
      <c r="D215" s="99"/>
      <c r="E215" s="99"/>
      <c r="F215" s="2"/>
      <c r="G215" s="2"/>
      <c r="H215" s="99"/>
      <c r="I215" s="99"/>
    </row>
    <row r="216" spans="1:9" x14ac:dyDescent="0.3">
      <c r="A216" s="1"/>
      <c r="B216" s="1"/>
      <c r="C216" s="1"/>
      <c r="D216" s="99"/>
      <c r="E216" s="99"/>
      <c r="F216" s="2"/>
      <c r="G216" s="2"/>
      <c r="H216" s="99"/>
      <c r="I216" s="99"/>
    </row>
    <row r="217" spans="1:9" x14ac:dyDescent="0.3">
      <c r="A217" s="1"/>
      <c r="B217" s="1"/>
      <c r="C217" s="1"/>
      <c r="D217" s="99"/>
      <c r="E217" s="99"/>
      <c r="F217" s="2"/>
      <c r="G217" s="2"/>
      <c r="H217" s="99"/>
      <c r="I217" s="99"/>
    </row>
    <row r="218" spans="1:9" x14ac:dyDescent="0.3">
      <c r="A218" s="1"/>
      <c r="B218" s="1"/>
      <c r="C218" s="1"/>
      <c r="D218" s="99"/>
      <c r="E218" s="99"/>
      <c r="F218" s="2"/>
      <c r="G218" s="2"/>
      <c r="H218" s="99"/>
      <c r="I218" s="99"/>
    </row>
    <row r="219" spans="1:9" x14ac:dyDescent="0.3">
      <c r="A219" s="1"/>
      <c r="B219" s="1"/>
      <c r="C219" s="1"/>
      <c r="D219" s="99"/>
      <c r="E219" s="99"/>
      <c r="F219" s="2"/>
      <c r="G219" s="2"/>
      <c r="H219" s="99"/>
      <c r="I219" s="99"/>
    </row>
    <row r="220" spans="1:9" x14ac:dyDescent="0.3">
      <c r="A220" s="1"/>
      <c r="B220" s="1"/>
      <c r="C220" s="1"/>
      <c r="D220" s="99"/>
      <c r="E220" s="99"/>
      <c r="F220" s="2"/>
      <c r="G220" s="2"/>
      <c r="H220" s="99"/>
      <c r="I220" s="99"/>
    </row>
    <row r="221" spans="1:9" x14ac:dyDescent="0.3">
      <c r="A221" s="1"/>
      <c r="B221" s="1"/>
      <c r="C221" s="1"/>
      <c r="D221" s="99"/>
      <c r="E221" s="99"/>
      <c r="F221" s="2"/>
      <c r="G221" s="2"/>
      <c r="H221" s="99"/>
      <c r="I221" s="99"/>
    </row>
    <row r="222" spans="1:9" x14ac:dyDescent="0.3">
      <c r="A222" s="1"/>
      <c r="B222" s="1"/>
      <c r="C222" s="1"/>
      <c r="D222" s="99"/>
      <c r="E222" s="99"/>
      <c r="F222" s="2"/>
      <c r="G222" s="2"/>
      <c r="H222" s="99"/>
      <c r="I222" s="99"/>
    </row>
    <row r="223" spans="1:9" x14ac:dyDescent="0.3">
      <c r="A223" s="1"/>
      <c r="B223" s="1"/>
      <c r="C223" s="1"/>
      <c r="D223" s="99"/>
      <c r="E223" s="99"/>
      <c r="F223" s="2"/>
      <c r="G223" s="2"/>
      <c r="H223" s="99"/>
      <c r="I223" s="99"/>
    </row>
    <row r="224" spans="1:9" x14ac:dyDescent="0.3">
      <c r="A224" s="1"/>
      <c r="B224" s="1"/>
      <c r="C224" s="1"/>
      <c r="D224" s="99"/>
      <c r="E224" s="99"/>
      <c r="F224" s="2"/>
      <c r="G224" s="2"/>
      <c r="H224" s="99"/>
      <c r="I224" s="99"/>
    </row>
    <row r="225" spans="1:9" x14ac:dyDescent="0.3">
      <c r="A225" s="1"/>
      <c r="B225" s="1"/>
      <c r="C225" s="1"/>
      <c r="D225" s="99"/>
      <c r="E225" s="99"/>
      <c r="F225" s="2"/>
      <c r="G225" s="2"/>
      <c r="H225" s="99"/>
      <c r="I225" s="99"/>
    </row>
    <row r="226" spans="1:9" x14ac:dyDescent="0.3">
      <c r="A226" s="1"/>
      <c r="B226" s="1"/>
      <c r="C226" s="1"/>
      <c r="D226" s="99"/>
      <c r="E226" s="99"/>
      <c r="F226" s="2"/>
      <c r="G226" s="2"/>
      <c r="H226" s="99"/>
      <c r="I226" s="99"/>
    </row>
    <row r="227" spans="1:9" x14ac:dyDescent="0.3">
      <c r="A227" s="1"/>
      <c r="B227" s="1"/>
      <c r="C227" s="1"/>
      <c r="D227" s="99"/>
      <c r="E227" s="99"/>
      <c r="F227" s="2"/>
      <c r="G227" s="2"/>
      <c r="H227" s="99"/>
      <c r="I227" s="99"/>
    </row>
    <row r="228" spans="1:9" x14ac:dyDescent="0.3">
      <c r="A228" s="1"/>
      <c r="B228" s="1"/>
      <c r="C228" s="1"/>
      <c r="D228" s="99"/>
      <c r="E228" s="99"/>
      <c r="F228" s="2"/>
      <c r="G228" s="2"/>
      <c r="H228" s="99"/>
      <c r="I228" s="99"/>
    </row>
    <row r="229" spans="1:9" x14ac:dyDescent="0.3">
      <c r="A229" s="1"/>
      <c r="B229" s="1"/>
      <c r="C229" s="1"/>
      <c r="D229" s="99"/>
      <c r="E229" s="99"/>
      <c r="F229" s="2"/>
      <c r="G229" s="2"/>
      <c r="H229" s="99"/>
      <c r="I229" s="99"/>
    </row>
    <row r="230" spans="1:9" x14ac:dyDescent="0.3">
      <c r="A230" s="1"/>
      <c r="B230" s="1"/>
      <c r="C230" s="1"/>
      <c r="D230" s="99"/>
      <c r="E230" s="99"/>
      <c r="F230" s="2"/>
      <c r="G230" s="2"/>
      <c r="H230" s="99"/>
      <c r="I230" s="99"/>
    </row>
    <row r="231" spans="1:9" x14ac:dyDescent="0.3">
      <c r="A231" s="1"/>
      <c r="B231" s="1"/>
      <c r="C231" s="1"/>
      <c r="D231" s="99"/>
      <c r="E231" s="99"/>
      <c r="F231" s="2"/>
      <c r="G231" s="2"/>
      <c r="H231" s="99"/>
      <c r="I231" s="99"/>
    </row>
    <row r="232" spans="1:9" x14ac:dyDescent="0.3">
      <c r="A232" s="1"/>
      <c r="B232" s="1"/>
      <c r="C232" s="1"/>
      <c r="D232" s="99"/>
      <c r="E232" s="99"/>
      <c r="F232" s="2"/>
      <c r="G232" s="2"/>
      <c r="H232" s="99"/>
      <c r="I232" s="99"/>
    </row>
    <row r="233" spans="1:9" x14ac:dyDescent="0.3">
      <c r="A233" s="1"/>
      <c r="B233" s="1"/>
      <c r="C233" s="1"/>
      <c r="D233" s="99"/>
      <c r="E233" s="99"/>
      <c r="F233" s="2"/>
      <c r="G233" s="2"/>
      <c r="H233" s="99"/>
      <c r="I233" s="99"/>
    </row>
    <row r="234" spans="1:9" x14ac:dyDescent="0.3">
      <c r="A234" s="1"/>
      <c r="B234" s="1"/>
      <c r="C234" s="1"/>
      <c r="D234" s="99"/>
      <c r="E234" s="99"/>
      <c r="F234" s="2"/>
      <c r="G234" s="2"/>
      <c r="H234" s="99"/>
      <c r="I234" s="99"/>
    </row>
    <row r="235" spans="1:9" x14ac:dyDescent="0.3">
      <c r="A235" s="1"/>
      <c r="B235" s="1"/>
      <c r="C235" s="1"/>
      <c r="D235" s="99"/>
      <c r="E235" s="99"/>
      <c r="F235" s="2"/>
      <c r="G235" s="2"/>
      <c r="H235" s="99"/>
      <c r="I235" s="99"/>
    </row>
    <row r="236" spans="1:9" x14ac:dyDescent="0.3">
      <c r="A236" s="1"/>
      <c r="B236" s="1"/>
      <c r="C236" s="1"/>
      <c r="D236" s="99"/>
      <c r="E236" s="99"/>
      <c r="F236" s="2"/>
      <c r="G236" s="2"/>
      <c r="H236" s="99"/>
      <c r="I236" s="99"/>
    </row>
    <row r="237" spans="1:9" x14ac:dyDescent="0.3">
      <c r="A237" s="1"/>
      <c r="B237" s="1"/>
      <c r="C237" s="1"/>
      <c r="D237" s="99"/>
      <c r="E237" s="99"/>
      <c r="F237" s="2"/>
      <c r="G237" s="2"/>
      <c r="H237" s="99"/>
      <c r="I237" s="99"/>
    </row>
    <row r="238" spans="1:9" x14ac:dyDescent="0.3">
      <c r="A238" s="1"/>
      <c r="B238" s="1"/>
      <c r="C238" s="1"/>
      <c r="D238" s="99"/>
      <c r="E238" s="99"/>
      <c r="F238" s="2"/>
      <c r="G238" s="2"/>
      <c r="H238" s="99"/>
      <c r="I238" s="99"/>
    </row>
    <row r="239" spans="1:9" x14ac:dyDescent="0.3">
      <c r="A239" s="1"/>
      <c r="B239" s="1"/>
      <c r="C239" s="1"/>
      <c r="D239" s="99"/>
      <c r="E239" s="99"/>
      <c r="F239" s="2"/>
      <c r="G239" s="2"/>
      <c r="H239" s="99"/>
      <c r="I239" s="99"/>
    </row>
    <row r="240" spans="1:9" x14ac:dyDescent="0.3">
      <c r="A240" s="1"/>
      <c r="B240" s="1"/>
      <c r="C240" s="1"/>
      <c r="D240" s="99"/>
      <c r="E240" s="99"/>
      <c r="F240" s="2"/>
      <c r="G240" s="2"/>
      <c r="H240" s="99"/>
      <c r="I240" s="99"/>
    </row>
    <row r="241" spans="1:9" x14ac:dyDescent="0.3">
      <c r="A241" s="1"/>
      <c r="B241" s="1"/>
      <c r="C241" s="1"/>
      <c r="D241" s="99"/>
      <c r="E241" s="99"/>
      <c r="F241" s="2"/>
      <c r="G241" s="2"/>
      <c r="H241" s="99"/>
      <c r="I241" s="99"/>
    </row>
    <row r="242" spans="1:9" x14ac:dyDescent="0.3">
      <c r="A242" s="1"/>
      <c r="B242" s="1"/>
      <c r="C242" s="1"/>
      <c r="D242" s="99"/>
      <c r="E242" s="99"/>
      <c r="F242" s="2"/>
      <c r="G242" s="2"/>
      <c r="H242" s="99"/>
      <c r="I242" s="99"/>
    </row>
    <row r="243" spans="1:9" x14ac:dyDescent="0.3">
      <c r="A243" s="1"/>
      <c r="B243" s="1"/>
      <c r="C243" s="1"/>
      <c r="D243" s="99"/>
      <c r="E243" s="99"/>
      <c r="F243" s="2"/>
      <c r="G243" s="2"/>
      <c r="H243" s="99"/>
      <c r="I243" s="99"/>
    </row>
    <row r="244" spans="1:9" x14ac:dyDescent="0.3">
      <c r="A244" s="1"/>
      <c r="B244" s="1"/>
      <c r="C244" s="1"/>
      <c r="D244" s="99"/>
      <c r="E244" s="99"/>
      <c r="F244" s="2"/>
      <c r="G244" s="2"/>
      <c r="H244" s="99"/>
      <c r="I244" s="99"/>
    </row>
    <row r="245" spans="1:9" x14ac:dyDescent="0.3">
      <c r="A245" s="1"/>
      <c r="B245" s="1"/>
      <c r="C245" s="1"/>
      <c r="D245" s="99"/>
      <c r="E245" s="99"/>
      <c r="F245" s="2"/>
      <c r="G245" s="2"/>
      <c r="H245" s="99"/>
      <c r="I245" s="99"/>
    </row>
    <row r="246" spans="1:9" x14ac:dyDescent="0.3">
      <c r="A246" s="1"/>
      <c r="B246" s="1"/>
      <c r="C246" s="1"/>
      <c r="D246" s="99"/>
      <c r="E246" s="99"/>
      <c r="F246" s="2"/>
      <c r="G246" s="2"/>
      <c r="H246" s="99"/>
      <c r="I246" s="99"/>
    </row>
    <row r="247" spans="1:9" x14ac:dyDescent="0.3">
      <c r="A247" s="1"/>
      <c r="B247" s="1"/>
      <c r="C247" s="1"/>
      <c r="D247" s="99"/>
      <c r="E247" s="99"/>
      <c r="F247" s="2"/>
      <c r="G247" s="2"/>
      <c r="H247" s="99"/>
      <c r="I247" s="99"/>
    </row>
    <row r="248" spans="1:9" x14ac:dyDescent="0.3">
      <c r="A248" s="1"/>
      <c r="B248" s="1"/>
      <c r="C248" s="1"/>
      <c r="D248" s="99"/>
      <c r="E248" s="99"/>
      <c r="F248" s="2"/>
      <c r="G248" s="2"/>
      <c r="H248" s="99"/>
      <c r="I248" s="99"/>
    </row>
    <row r="249" spans="1:9" x14ac:dyDescent="0.3">
      <c r="A249" s="1"/>
      <c r="B249" s="1"/>
      <c r="C249" s="1"/>
      <c r="D249" s="99"/>
      <c r="E249" s="99"/>
      <c r="F249" s="2"/>
      <c r="G249" s="2"/>
      <c r="H249" s="99"/>
      <c r="I249" s="99"/>
    </row>
    <row r="250" spans="1:9" x14ac:dyDescent="0.3">
      <c r="A250" s="1"/>
      <c r="B250" s="1"/>
      <c r="C250" s="1"/>
      <c r="D250" s="99"/>
      <c r="E250" s="99"/>
      <c r="F250" s="2"/>
      <c r="G250" s="2"/>
      <c r="H250" s="99"/>
      <c r="I250" s="99"/>
    </row>
    <row r="251" spans="1:9" x14ac:dyDescent="0.3">
      <c r="A251" s="1"/>
      <c r="B251" s="1"/>
      <c r="C251" s="1"/>
      <c r="D251" s="99"/>
      <c r="E251" s="99"/>
      <c r="F251" s="2"/>
      <c r="G251" s="2"/>
      <c r="H251" s="99"/>
      <c r="I251" s="99"/>
    </row>
    <row r="252" spans="1:9" x14ac:dyDescent="0.3">
      <c r="A252" s="1"/>
      <c r="B252" s="1"/>
      <c r="C252" s="1"/>
      <c r="D252" s="99"/>
      <c r="E252" s="99"/>
      <c r="F252" s="2"/>
      <c r="G252" s="2"/>
      <c r="H252" s="99"/>
      <c r="I252" s="99"/>
    </row>
    <row r="253" spans="1:9" x14ac:dyDescent="0.3">
      <c r="A253" s="1"/>
      <c r="B253" s="1"/>
      <c r="C253" s="1"/>
      <c r="D253" s="99"/>
      <c r="E253" s="99"/>
      <c r="F253" s="2"/>
      <c r="G253" s="2"/>
      <c r="H253" s="99"/>
      <c r="I253" s="99"/>
    </row>
    <row r="254" spans="1:9" x14ac:dyDescent="0.3">
      <c r="A254" s="1"/>
      <c r="B254" s="1"/>
      <c r="C254" s="1"/>
      <c r="D254" s="99"/>
      <c r="E254" s="99"/>
      <c r="F254" s="2"/>
      <c r="G254" s="2"/>
      <c r="H254" s="99"/>
      <c r="I254" s="99"/>
    </row>
    <row r="255" spans="1:9" x14ac:dyDescent="0.3">
      <c r="A255" s="1"/>
      <c r="B255" s="1"/>
      <c r="C255" s="1"/>
      <c r="D255" s="99"/>
      <c r="E255" s="99"/>
      <c r="F255" s="2"/>
      <c r="G255" s="2"/>
      <c r="H255" s="99"/>
      <c r="I255" s="99"/>
    </row>
    <row r="256" spans="1:9" x14ac:dyDescent="0.3">
      <c r="A256" s="1"/>
      <c r="B256" s="1"/>
      <c r="C256" s="1"/>
      <c r="D256" s="99"/>
      <c r="E256" s="99"/>
      <c r="F256" s="2"/>
      <c r="G256" s="2"/>
      <c r="H256" s="99"/>
      <c r="I256" s="99"/>
    </row>
    <row r="257" spans="1:9" x14ac:dyDescent="0.3">
      <c r="A257" s="1"/>
      <c r="B257" s="1"/>
      <c r="C257" s="1"/>
      <c r="D257" s="99"/>
      <c r="E257" s="99"/>
      <c r="F257" s="2"/>
      <c r="G257" s="2"/>
      <c r="H257" s="99"/>
      <c r="I257" s="99"/>
    </row>
    <row r="258" spans="1:9" x14ac:dyDescent="0.3">
      <c r="A258" s="1"/>
      <c r="B258" s="1"/>
      <c r="C258" s="1"/>
      <c r="D258" s="99"/>
      <c r="E258" s="99"/>
      <c r="F258" s="2"/>
      <c r="G258" s="2"/>
      <c r="H258" s="99"/>
      <c r="I258" s="99"/>
    </row>
    <row r="259" spans="1:9" x14ac:dyDescent="0.3">
      <c r="A259" s="1"/>
      <c r="B259" s="1"/>
      <c r="C259" s="1"/>
      <c r="D259" s="99"/>
      <c r="E259" s="99"/>
      <c r="F259" s="2"/>
      <c r="G259" s="2"/>
      <c r="H259" s="99"/>
      <c r="I259" s="99"/>
    </row>
    <row r="260" spans="1:9" x14ac:dyDescent="0.3">
      <c r="A260" s="1"/>
      <c r="B260" s="1"/>
      <c r="C260" s="1"/>
      <c r="D260" s="99"/>
      <c r="E260" s="99"/>
      <c r="F260" s="2"/>
      <c r="G260" s="2"/>
      <c r="H260" s="99"/>
      <c r="I260" s="99"/>
    </row>
    <row r="261" spans="1:9" x14ac:dyDescent="0.3">
      <c r="A261" s="1"/>
      <c r="B261" s="1"/>
      <c r="C261" s="1"/>
      <c r="D261" s="99"/>
      <c r="E261" s="99"/>
      <c r="F261" s="2"/>
      <c r="G261" s="2"/>
      <c r="H261" s="99"/>
      <c r="I261" s="99"/>
    </row>
    <row r="262" spans="1:9" x14ac:dyDescent="0.3">
      <c r="A262" s="1"/>
      <c r="B262" s="1"/>
      <c r="C262" s="1"/>
      <c r="D262" s="99"/>
      <c r="E262" s="99"/>
      <c r="F262" s="2"/>
      <c r="G262" s="2"/>
      <c r="H262" s="99"/>
      <c r="I262" s="99"/>
    </row>
    <row r="263" spans="1:9" x14ac:dyDescent="0.3">
      <c r="A263" s="1"/>
      <c r="B263" s="1"/>
      <c r="C263" s="1"/>
      <c r="D263" s="99"/>
      <c r="E263" s="99"/>
      <c r="F263" s="2"/>
      <c r="G263" s="2"/>
      <c r="H263" s="99"/>
      <c r="I263" s="99"/>
    </row>
    <row r="264" spans="1:9" x14ac:dyDescent="0.3">
      <c r="A264" s="1"/>
      <c r="B264" s="1"/>
      <c r="C264" s="1"/>
      <c r="D264" s="99"/>
      <c r="E264" s="99"/>
      <c r="F264" s="2"/>
      <c r="G264" s="2"/>
      <c r="H264" s="99"/>
      <c r="I264" s="99"/>
    </row>
    <row r="265" spans="1:9" x14ac:dyDescent="0.3">
      <c r="A265" s="1"/>
      <c r="B265" s="1"/>
      <c r="C265" s="1"/>
      <c r="D265" s="99"/>
      <c r="E265" s="99"/>
      <c r="F265" s="2"/>
      <c r="G265" s="2"/>
      <c r="H265" s="99"/>
      <c r="I265" s="99"/>
    </row>
    <row r="266" spans="1:9" x14ac:dyDescent="0.3">
      <c r="A266" s="1"/>
      <c r="B266" s="1"/>
      <c r="C266" s="1"/>
      <c r="D266" s="99"/>
      <c r="E266" s="99"/>
      <c r="F266" s="2"/>
      <c r="G266" s="2"/>
      <c r="H266" s="99"/>
      <c r="I266" s="99"/>
    </row>
    <row r="267" spans="1:9" x14ac:dyDescent="0.3">
      <c r="A267" s="1"/>
      <c r="B267" s="1"/>
      <c r="C267" s="1"/>
      <c r="D267" s="99"/>
      <c r="E267" s="99"/>
      <c r="F267" s="2"/>
      <c r="G267" s="2"/>
      <c r="H267" s="99"/>
      <c r="I267" s="99"/>
    </row>
    <row r="268" spans="1:9" x14ac:dyDescent="0.3">
      <c r="A268" s="1"/>
      <c r="B268" s="1"/>
      <c r="C268" s="1"/>
      <c r="D268" s="99"/>
      <c r="E268" s="99"/>
      <c r="F268" s="2"/>
      <c r="G268" s="2"/>
      <c r="H268" s="99"/>
      <c r="I268" s="99"/>
    </row>
    <row r="269" spans="1:9" x14ac:dyDescent="0.3">
      <c r="A269" s="1"/>
      <c r="B269" s="1"/>
      <c r="C269" s="1"/>
      <c r="D269" s="99"/>
      <c r="E269" s="99"/>
      <c r="F269" s="2"/>
      <c r="G269" s="2"/>
      <c r="H269" s="99"/>
      <c r="I269" s="99"/>
    </row>
    <row r="270" spans="1:9" x14ac:dyDescent="0.3">
      <c r="A270" s="1"/>
      <c r="B270" s="1"/>
      <c r="C270" s="1"/>
      <c r="D270" s="99"/>
      <c r="E270" s="99"/>
      <c r="F270" s="2"/>
      <c r="G270" s="2"/>
      <c r="H270" s="99"/>
      <c r="I270" s="99"/>
    </row>
    <row r="271" spans="1:9" x14ac:dyDescent="0.3">
      <c r="A271" s="1"/>
      <c r="B271" s="1"/>
      <c r="C271" s="1"/>
      <c r="D271" s="99"/>
      <c r="E271" s="99"/>
      <c r="F271" s="2"/>
      <c r="G271" s="2"/>
      <c r="H271" s="99"/>
      <c r="I271" s="99"/>
    </row>
    <row r="272" spans="1:9" x14ac:dyDescent="0.3">
      <c r="A272" s="1"/>
      <c r="B272" s="1"/>
      <c r="C272" s="1"/>
      <c r="D272" s="99"/>
      <c r="E272" s="99"/>
      <c r="F272" s="2"/>
      <c r="G272" s="2"/>
      <c r="H272" s="99"/>
      <c r="I272" s="99"/>
    </row>
    <row r="273" spans="1:9" x14ac:dyDescent="0.3">
      <c r="A273" s="1"/>
      <c r="B273" s="1"/>
      <c r="C273" s="1"/>
      <c r="D273" s="99"/>
      <c r="E273" s="99"/>
      <c r="F273" s="2"/>
      <c r="G273" s="2"/>
      <c r="H273" s="99"/>
      <c r="I273" s="99"/>
    </row>
    <row r="274" spans="1:9" x14ac:dyDescent="0.3">
      <c r="A274" s="1"/>
      <c r="B274" s="1"/>
      <c r="C274" s="1"/>
      <c r="D274" s="99"/>
      <c r="E274" s="99"/>
      <c r="F274" s="2"/>
      <c r="G274" s="2"/>
      <c r="H274" s="99"/>
      <c r="I274" s="99"/>
    </row>
    <row r="275" spans="1:9" x14ac:dyDescent="0.3">
      <c r="A275" s="1"/>
      <c r="B275" s="1"/>
      <c r="C275" s="1"/>
      <c r="D275" s="99"/>
      <c r="E275" s="99"/>
      <c r="F275" s="2"/>
      <c r="G275" s="2"/>
      <c r="H275" s="99"/>
      <c r="I275" s="99"/>
    </row>
    <row r="276" spans="1:9" x14ac:dyDescent="0.3">
      <c r="A276" s="1"/>
      <c r="B276" s="1"/>
      <c r="C276" s="1"/>
      <c r="D276" s="99"/>
      <c r="E276" s="99"/>
      <c r="F276" s="2"/>
      <c r="G276" s="2"/>
      <c r="H276" s="99"/>
      <c r="I276" s="99"/>
    </row>
    <row r="277" spans="1:9" x14ac:dyDescent="0.3">
      <c r="A277" s="1"/>
      <c r="B277" s="1"/>
      <c r="C277" s="1"/>
      <c r="D277" s="99"/>
      <c r="E277" s="99"/>
      <c r="F277" s="2"/>
      <c r="G277" s="2"/>
      <c r="H277" s="99"/>
      <c r="I277" s="99"/>
    </row>
    <row r="278" spans="1:9" x14ac:dyDescent="0.3">
      <c r="A278" s="1"/>
      <c r="B278" s="1"/>
      <c r="C278" s="1"/>
      <c r="D278" s="99"/>
      <c r="E278" s="99"/>
      <c r="F278" s="2"/>
      <c r="G278" s="2"/>
      <c r="H278" s="99"/>
      <c r="I278" s="99"/>
    </row>
    <row r="279" spans="1:9" x14ac:dyDescent="0.3">
      <c r="A279" s="1"/>
      <c r="B279" s="1"/>
      <c r="C279" s="1"/>
      <c r="D279" s="99"/>
      <c r="E279" s="99"/>
      <c r="F279" s="2"/>
      <c r="G279" s="2"/>
      <c r="H279" s="99"/>
      <c r="I279" s="99"/>
    </row>
    <row r="280" spans="1:9" x14ac:dyDescent="0.3">
      <c r="A280" s="1"/>
      <c r="B280" s="1"/>
      <c r="C280" s="1"/>
      <c r="D280" s="99"/>
      <c r="E280" s="99"/>
      <c r="F280" s="2"/>
      <c r="G280" s="2"/>
      <c r="H280" s="99"/>
      <c r="I280" s="99"/>
    </row>
    <row r="281" spans="1:9" x14ac:dyDescent="0.3">
      <c r="A281" s="1"/>
      <c r="B281" s="1"/>
      <c r="C281" s="1"/>
      <c r="D281" s="99"/>
      <c r="E281" s="99"/>
      <c r="F281" s="2"/>
      <c r="G281" s="2"/>
      <c r="H281" s="99"/>
      <c r="I281" s="99"/>
    </row>
    <row r="282" spans="1:9" x14ac:dyDescent="0.3">
      <c r="A282" s="1"/>
      <c r="B282" s="1"/>
      <c r="C282" s="1"/>
      <c r="D282" s="99"/>
      <c r="E282" s="99"/>
      <c r="F282" s="2"/>
      <c r="G282" s="2"/>
      <c r="H282" s="99"/>
      <c r="I282" s="99"/>
    </row>
    <row r="283" spans="1:9" x14ac:dyDescent="0.3">
      <c r="A283" s="1"/>
      <c r="B283" s="1"/>
      <c r="C283" s="1"/>
      <c r="D283" s="99"/>
      <c r="E283" s="99"/>
      <c r="F283" s="2"/>
      <c r="G283" s="2"/>
      <c r="H283" s="99"/>
      <c r="I283" s="99"/>
    </row>
    <row r="284" spans="1:9" x14ac:dyDescent="0.3">
      <c r="A284" s="1"/>
      <c r="B284" s="1"/>
      <c r="C284" s="1"/>
      <c r="D284" s="99"/>
      <c r="E284" s="99"/>
      <c r="F284" s="2"/>
      <c r="G284" s="2"/>
      <c r="H284" s="99"/>
      <c r="I284" s="99"/>
    </row>
    <row r="285" spans="1:9" x14ac:dyDescent="0.3">
      <c r="A285" s="1"/>
      <c r="B285" s="1"/>
      <c r="C285" s="1"/>
      <c r="D285" s="99"/>
      <c r="E285" s="99"/>
      <c r="F285" s="2"/>
      <c r="G285" s="2"/>
      <c r="H285" s="99"/>
      <c r="I285" s="99"/>
    </row>
    <row r="286" spans="1:9" x14ac:dyDescent="0.3">
      <c r="A286" s="1"/>
      <c r="B286" s="1"/>
      <c r="C286" s="1"/>
      <c r="D286" s="99"/>
      <c r="E286" s="99"/>
      <c r="F286" s="2"/>
      <c r="G286" s="2"/>
      <c r="H286" s="99"/>
      <c r="I286" s="99"/>
    </row>
    <row r="287" spans="1:9" x14ac:dyDescent="0.3">
      <c r="A287" s="1"/>
      <c r="B287" s="1"/>
      <c r="C287" s="1"/>
      <c r="D287" s="99"/>
      <c r="E287" s="99"/>
      <c r="F287" s="2"/>
      <c r="G287" s="2"/>
      <c r="H287" s="99"/>
      <c r="I287" s="99"/>
    </row>
    <row r="288" spans="1:9" x14ac:dyDescent="0.3">
      <c r="A288" s="1"/>
      <c r="B288" s="1"/>
      <c r="C288" s="1"/>
      <c r="D288" s="99"/>
      <c r="E288" s="99"/>
      <c r="F288" s="2"/>
      <c r="G288" s="2"/>
      <c r="H288" s="99"/>
      <c r="I288" s="99"/>
    </row>
    <row r="289" spans="1:9" x14ac:dyDescent="0.3">
      <c r="A289" s="1"/>
      <c r="B289" s="1"/>
      <c r="C289" s="1"/>
      <c r="D289" s="99"/>
      <c r="E289" s="99"/>
      <c r="F289" s="2"/>
      <c r="G289" s="2"/>
      <c r="H289" s="99"/>
      <c r="I289" s="99"/>
    </row>
    <row r="290" spans="1:9" x14ac:dyDescent="0.3">
      <c r="A290" s="1"/>
      <c r="B290" s="1"/>
      <c r="C290" s="1"/>
      <c r="D290" s="99"/>
      <c r="E290" s="99"/>
      <c r="F290" s="2"/>
      <c r="G290" s="2"/>
      <c r="H290" s="99"/>
      <c r="I290" s="99"/>
    </row>
    <row r="291" spans="1:9" x14ac:dyDescent="0.3">
      <c r="A291" s="1"/>
      <c r="B291" s="1"/>
      <c r="C291" s="1"/>
      <c r="D291" s="99"/>
      <c r="E291" s="99"/>
      <c r="F291" s="2"/>
      <c r="G291" s="2"/>
      <c r="H291" s="99"/>
      <c r="I291" s="99"/>
    </row>
    <row r="292" spans="1:9" x14ac:dyDescent="0.3">
      <c r="A292" s="1"/>
      <c r="B292" s="1"/>
      <c r="C292" s="1"/>
      <c r="D292" s="99"/>
      <c r="E292" s="99"/>
      <c r="F292" s="2"/>
      <c r="G292" s="2"/>
      <c r="H292" s="99"/>
      <c r="I292" s="99"/>
    </row>
    <row r="293" spans="1:9" x14ac:dyDescent="0.3">
      <c r="A293" s="1"/>
      <c r="B293" s="1"/>
      <c r="C293" s="1"/>
      <c r="D293" s="99"/>
      <c r="E293" s="99"/>
      <c r="F293" s="2"/>
      <c r="G293" s="2"/>
      <c r="H293" s="99"/>
      <c r="I293" s="99"/>
    </row>
    <row r="294" spans="1:9" x14ac:dyDescent="0.3">
      <c r="A294" s="1"/>
      <c r="B294" s="1"/>
      <c r="C294" s="1"/>
      <c r="D294" s="99"/>
      <c r="E294" s="99"/>
      <c r="F294" s="2"/>
      <c r="G294" s="2"/>
      <c r="H294" s="99"/>
      <c r="I294" s="99"/>
    </row>
    <row r="295" spans="1:9" x14ac:dyDescent="0.3">
      <c r="A295" s="1"/>
      <c r="B295" s="1"/>
      <c r="C295" s="1"/>
      <c r="D295" s="99"/>
      <c r="E295" s="99"/>
      <c r="F295" s="2"/>
      <c r="G295" s="2"/>
      <c r="H295" s="99"/>
      <c r="I295" s="99"/>
    </row>
    <row r="296" spans="1:9" x14ac:dyDescent="0.3">
      <c r="A296" s="1"/>
      <c r="B296" s="1"/>
      <c r="C296" s="1"/>
      <c r="D296" s="99"/>
      <c r="E296" s="99"/>
      <c r="F296" s="2"/>
      <c r="G296" s="2"/>
      <c r="H296" s="99"/>
      <c r="I296" s="99"/>
    </row>
    <row r="297" spans="1:9" x14ac:dyDescent="0.3">
      <c r="A297" s="1"/>
      <c r="B297" s="1"/>
      <c r="C297" s="1"/>
      <c r="D297" s="99"/>
      <c r="E297" s="99"/>
      <c r="F297" s="2"/>
      <c r="G297" s="2"/>
      <c r="H297" s="99"/>
      <c r="I297" s="99"/>
    </row>
    <row r="298" spans="1:9" x14ac:dyDescent="0.3">
      <c r="A298" s="1"/>
      <c r="B298" s="1"/>
      <c r="C298" s="1"/>
      <c r="D298" s="99"/>
      <c r="E298" s="99"/>
      <c r="F298" s="2"/>
      <c r="G298" s="2"/>
      <c r="H298" s="99"/>
      <c r="I298" s="99"/>
    </row>
    <row r="299" spans="1:9" x14ac:dyDescent="0.3">
      <c r="A299" s="1"/>
      <c r="B299" s="1"/>
      <c r="C299" s="1"/>
      <c r="D299" s="99"/>
      <c r="E299" s="99"/>
      <c r="F299" s="2"/>
      <c r="G299" s="2"/>
      <c r="H299" s="99"/>
      <c r="I299" s="99"/>
    </row>
    <row r="300" spans="1:9" x14ac:dyDescent="0.3">
      <c r="A300" s="1"/>
      <c r="B300" s="1"/>
      <c r="C300" s="1"/>
      <c r="D300" s="99"/>
      <c r="E300" s="99"/>
      <c r="F300" s="2"/>
      <c r="G300" s="2"/>
      <c r="H300" s="99"/>
      <c r="I300" s="99"/>
    </row>
    <row r="301" spans="1:9" x14ac:dyDescent="0.3">
      <c r="A301" s="1"/>
      <c r="B301" s="1"/>
      <c r="C301" s="1"/>
      <c r="D301" s="99"/>
      <c r="E301" s="99"/>
      <c r="F301" s="2"/>
      <c r="G301" s="2"/>
      <c r="H301" s="99"/>
      <c r="I301" s="99"/>
    </row>
    <row r="302" spans="1:9" x14ac:dyDescent="0.3">
      <c r="A302" s="1"/>
      <c r="B302" s="1"/>
      <c r="C302" s="1"/>
      <c r="D302" s="99"/>
      <c r="E302" s="99"/>
      <c r="F302" s="2"/>
      <c r="G302" s="2"/>
      <c r="H302" s="99"/>
      <c r="I302" s="99"/>
    </row>
    <row r="303" spans="1:9" x14ac:dyDescent="0.3">
      <c r="A303" s="1"/>
      <c r="B303" s="1"/>
      <c r="C303" s="1"/>
      <c r="D303" s="99"/>
      <c r="E303" s="99"/>
      <c r="F303" s="2"/>
      <c r="G303" s="2"/>
      <c r="H303" s="99"/>
      <c r="I303" s="99"/>
    </row>
    <row r="304" spans="1:9" x14ac:dyDescent="0.3">
      <c r="A304" s="1"/>
      <c r="B304" s="1"/>
      <c r="C304" s="1"/>
      <c r="D304" s="99"/>
      <c r="E304" s="99"/>
      <c r="F304" s="2"/>
      <c r="G304" s="2"/>
      <c r="H304" s="99"/>
      <c r="I304" s="99"/>
    </row>
    <row r="305" spans="1:9" x14ac:dyDescent="0.3">
      <c r="A305" s="1"/>
      <c r="B305" s="1"/>
      <c r="C305" s="1"/>
      <c r="D305" s="99"/>
      <c r="E305" s="99"/>
      <c r="F305" s="2"/>
      <c r="G305" s="2"/>
      <c r="H305" s="99"/>
      <c r="I305" s="99"/>
    </row>
    <row r="306" spans="1:9" x14ac:dyDescent="0.3">
      <c r="A306" s="1"/>
      <c r="B306" s="1"/>
      <c r="C306" s="1"/>
      <c r="D306" s="99"/>
      <c r="E306" s="99"/>
      <c r="F306" s="2"/>
      <c r="G306" s="2"/>
      <c r="H306" s="99"/>
      <c r="I306" s="99"/>
    </row>
    <row r="307" spans="1:9" x14ac:dyDescent="0.3">
      <c r="A307" s="1"/>
      <c r="B307" s="1"/>
      <c r="C307" s="1"/>
      <c r="D307" s="99"/>
      <c r="E307" s="99"/>
      <c r="F307" s="2"/>
      <c r="G307" s="2"/>
      <c r="H307" s="99"/>
      <c r="I307" s="99"/>
    </row>
    <row r="308" spans="1:9" x14ac:dyDescent="0.3">
      <c r="A308" s="1"/>
      <c r="B308" s="1"/>
      <c r="C308" s="1"/>
      <c r="D308" s="99"/>
      <c r="E308" s="99"/>
      <c r="F308" s="2"/>
      <c r="G308" s="2"/>
      <c r="H308" s="99"/>
      <c r="I308" s="99"/>
    </row>
    <row r="309" spans="1:9" x14ac:dyDescent="0.3">
      <c r="A309" s="1"/>
      <c r="B309" s="1"/>
      <c r="C309" s="1"/>
      <c r="D309" s="99"/>
      <c r="E309" s="99"/>
      <c r="F309" s="2"/>
      <c r="G309" s="2"/>
      <c r="H309" s="99"/>
      <c r="I309" s="99"/>
    </row>
    <row r="310" spans="1:9" x14ac:dyDescent="0.3">
      <c r="A310" s="1"/>
      <c r="B310" s="1"/>
      <c r="C310" s="1"/>
      <c r="D310" s="99"/>
      <c r="E310" s="99"/>
      <c r="F310" s="2"/>
      <c r="G310" s="2"/>
      <c r="H310" s="99"/>
      <c r="I310" s="99"/>
    </row>
    <row r="311" spans="1:9" x14ac:dyDescent="0.3">
      <c r="A311" s="1"/>
      <c r="B311" s="1"/>
      <c r="C311" s="1"/>
      <c r="D311" s="99"/>
      <c r="E311" s="99"/>
      <c r="F311" s="2"/>
      <c r="G311" s="2"/>
      <c r="H311" s="99"/>
      <c r="I311" s="99"/>
    </row>
    <row r="312" spans="1:9" x14ac:dyDescent="0.3">
      <c r="A312" s="1"/>
      <c r="B312" s="1"/>
      <c r="C312" s="1"/>
      <c r="D312" s="99"/>
      <c r="E312" s="99"/>
      <c r="F312" s="2"/>
      <c r="G312" s="2"/>
      <c r="H312" s="99"/>
      <c r="I312" s="99"/>
    </row>
    <row r="313" spans="1:9" x14ac:dyDescent="0.3">
      <c r="A313" s="1"/>
      <c r="B313" s="1"/>
      <c r="C313" s="1"/>
      <c r="D313" s="99"/>
      <c r="E313" s="99"/>
      <c r="F313" s="2"/>
      <c r="G313" s="2"/>
      <c r="H313" s="99"/>
      <c r="I313" s="99"/>
    </row>
    <row r="314" spans="1:9" x14ac:dyDescent="0.3">
      <c r="A314" s="1"/>
      <c r="B314" s="1"/>
      <c r="C314" s="1"/>
      <c r="D314" s="99"/>
      <c r="E314" s="99"/>
      <c r="F314" s="2"/>
      <c r="G314" s="2"/>
      <c r="H314" s="99"/>
      <c r="I314" s="99"/>
    </row>
    <row r="315" spans="1:9" x14ac:dyDescent="0.3">
      <c r="A315" s="1"/>
      <c r="B315" s="1"/>
      <c r="C315" s="1"/>
      <c r="D315" s="99"/>
      <c r="E315" s="99"/>
      <c r="F315" s="2"/>
      <c r="G315" s="2"/>
      <c r="H315" s="99"/>
      <c r="I315" s="99"/>
    </row>
    <row r="316" spans="1:9" x14ac:dyDescent="0.3">
      <c r="A316" s="1"/>
      <c r="B316" s="1"/>
      <c r="C316" s="1"/>
      <c r="D316" s="99"/>
      <c r="E316" s="99"/>
      <c r="F316" s="2"/>
      <c r="G316" s="2"/>
      <c r="H316" s="99"/>
      <c r="I316" s="99"/>
    </row>
    <row r="317" spans="1:9" x14ac:dyDescent="0.3">
      <c r="A317" s="1"/>
      <c r="B317" s="1"/>
      <c r="C317" s="1"/>
      <c r="D317" s="99"/>
      <c r="E317" s="99"/>
      <c r="F317" s="2"/>
      <c r="G317" s="2"/>
      <c r="H317" s="99"/>
      <c r="I317" s="99"/>
    </row>
    <row r="318" spans="1:9" x14ac:dyDescent="0.3">
      <c r="A318" s="1"/>
      <c r="B318" s="1"/>
      <c r="C318" s="1"/>
      <c r="D318" s="99"/>
      <c r="E318" s="99"/>
      <c r="F318" s="2"/>
      <c r="G318" s="2"/>
      <c r="H318" s="99"/>
      <c r="I318" s="99"/>
    </row>
    <row r="319" spans="1:9" x14ac:dyDescent="0.3">
      <c r="A319" s="1"/>
      <c r="B319" s="1"/>
      <c r="C319" s="1"/>
      <c r="D319" s="99"/>
      <c r="E319" s="99"/>
      <c r="F319" s="2"/>
      <c r="G319" s="2"/>
      <c r="H319" s="99"/>
      <c r="I319" s="99"/>
    </row>
    <row r="320" spans="1:9" x14ac:dyDescent="0.3">
      <c r="A320" s="1"/>
      <c r="B320" s="1"/>
      <c r="C320" s="1"/>
      <c r="D320" s="99"/>
      <c r="E320" s="99"/>
      <c r="F320" s="2"/>
      <c r="G320" s="2"/>
      <c r="H320" s="99"/>
      <c r="I320" s="99"/>
    </row>
    <row r="321" spans="1:9" x14ac:dyDescent="0.3">
      <c r="A321" s="1"/>
      <c r="B321" s="1"/>
      <c r="C321" s="1"/>
      <c r="D321" s="99"/>
      <c r="E321" s="99"/>
      <c r="F321" s="2"/>
      <c r="G321" s="2"/>
      <c r="H321" s="99"/>
      <c r="I321" s="99"/>
    </row>
    <row r="322" spans="1:9" x14ac:dyDescent="0.3">
      <c r="A322" s="1"/>
      <c r="B322" s="1"/>
      <c r="C322" s="1"/>
      <c r="D322" s="99"/>
      <c r="E322" s="99"/>
      <c r="F322" s="2"/>
      <c r="G322" s="2"/>
      <c r="H322" s="99"/>
      <c r="I322" s="99"/>
    </row>
    <row r="323" spans="1:9" x14ac:dyDescent="0.3">
      <c r="A323" s="1"/>
      <c r="B323" s="1"/>
      <c r="C323" s="1"/>
      <c r="D323" s="99"/>
      <c r="E323" s="99"/>
      <c r="F323" s="2"/>
      <c r="G323" s="2"/>
      <c r="H323" s="99"/>
      <c r="I323" s="99"/>
    </row>
    <row r="324" spans="1:9" x14ac:dyDescent="0.3">
      <c r="A324" s="1"/>
      <c r="B324" s="1"/>
      <c r="C324" s="1"/>
      <c r="D324" s="99"/>
      <c r="E324" s="99"/>
      <c r="F324" s="2"/>
      <c r="G324" s="2"/>
      <c r="H324" s="99"/>
      <c r="I324" s="99"/>
    </row>
    <row r="325" spans="1:9" x14ac:dyDescent="0.3">
      <c r="A325" s="1"/>
      <c r="B325" s="1"/>
      <c r="C325" s="1"/>
      <c r="D325" s="99"/>
      <c r="E325" s="99"/>
      <c r="F325" s="2"/>
      <c r="G325" s="2"/>
      <c r="H325" s="99"/>
      <c r="I325" s="99"/>
    </row>
    <row r="326" spans="1:9" x14ac:dyDescent="0.3">
      <c r="A326" s="1"/>
      <c r="B326" s="1"/>
      <c r="C326" s="1"/>
      <c r="D326" s="99"/>
      <c r="E326" s="99"/>
      <c r="F326" s="2"/>
      <c r="G326" s="2"/>
      <c r="H326" s="99"/>
      <c r="I326" s="99"/>
    </row>
    <row r="327" spans="1:9" x14ac:dyDescent="0.3">
      <c r="A327" s="1"/>
      <c r="B327" s="1"/>
      <c r="C327" s="1"/>
      <c r="D327" s="99"/>
      <c r="E327" s="99"/>
      <c r="F327" s="2"/>
      <c r="G327" s="2"/>
      <c r="H327" s="99"/>
      <c r="I327" s="99"/>
    </row>
    <row r="328" spans="1:9" x14ac:dyDescent="0.3">
      <c r="A328" s="1"/>
      <c r="B328" s="1"/>
      <c r="C328" s="1"/>
      <c r="D328" s="99"/>
      <c r="E328" s="99"/>
      <c r="F328" s="2"/>
      <c r="G328" s="2"/>
      <c r="H328" s="99"/>
      <c r="I328" s="99"/>
    </row>
    <row r="329" spans="1:9" x14ac:dyDescent="0.3">
      <c r="A329" s="1"/>
      <c r="B329" s="1"/>
      <c r="C329" s="1"/>
      <c r="D329" s="99"/>
      <c r="E329" s="99"/>
      <c r="F329" s="2"/>
      <c r="G329" s="2"/>
      <c r="H329" s="99"/>
      <c r="I329" s="99"/>
    </row>
    <row r="330" spans="1:9" x14ac:dyDescent="0.3">
      <c r="A330" s="1"/>
      <c r="B330" s="1"/>
      <c r="C330" s="1"/>
      <c r="D330" s="99"/>
      <c r="E330" s="99"/>
      <c r="F330" s="2"/>
      <c r="G330" s="2"/>
      <c r="H330" s="99"/>
      <c r="I330" s="99"/>
    </row>
    <row r="331" spans="1:9" x14ac:dyDescent="0.3">
      <c r="A331" s="1"/>
      <c r="B331" s="1"/>
      <c r="C331" s="1"/>
      <c r="D331" s="99"/>
      <c r="E331" s="99"/>
      <c r="F331" s="2"/>
      <c r="G331" s="2"/>
      <c r="H331" s="99"/>
      <c r="I331" s="99"/>
    </row>
    <row r="332" spans="1:9" x14ac:dyDescent="0.3">
      <c r="A332" s="1"/>
      <c r="B332" s="1"/>
      <c r="C332" s="1"/>
      <c r="D332" s="99"/>
      <c r="E332" s="99"/>
      <c r="F332" s="2"/>
      <c r="G332" s="2"/>
      <c r="H332" s="99"/>
      <c r="I332" s="99"/>
    </row>
    <row r="333" spans="1:9" x14ac:dyDescent="0.3">
      <c r="A333" s="1"/>
      <c r="B333" s="1"/>
      <c r="C333" s="1"/>
      <c r="D333" s="99"/>
      <c r="E333" s="99"/>
      <c r="F333" s="2"/>
      <c r="G333" s="2"/>
      <c r="H333" s="99"/>
      <c r="I333" s="99"/>
    </row>
    <row r="334" spans="1:9" x14ac:dyDescent="0.3">
      <c r="A334" s="1"/>
      <c r="B334" s="1"/>
      <c r="C334" s="1"/>
      <c r="D334" s="99"/>
      <c r="E334" s="99"/>
      <c r="F334" s="2"/>
      <c r="G334" s="2"/>
      <c r="H334" s="99"/>
      <c r="I334" s="99"/>
    </row>
    <row r="335" spans="1:9" x14ac:dyDescent="0.3">
      <c r="A335" s="1"/>
      <c r="B335" s="1"/>
      <c r="C335" s="1"/>
      <c r="D335" s="99"/>
      <c r="E335" s="99"/>
      <c r="F335" s="2"/>
      <c r="G335" s="2"/>
      <c r="H335" s="99"/>
      <c r="I335" s="99"/>
    </row>
    <row r="336" spans="1:9" x14ac:dyDescent="0.3">
      <c r="A336" s="1"/>
      <c r="B336" s="1"/>
      <c r="C336" s="1"/>
      <c r="D336" s="99"/>
      <c r="E336" s="99"/>
      <c r="F336" s="2"/>
      <c r="G336" s="2"/>
      <c r="H336" s="99"/>
      <c r="I336" s="99"/>
    </row>
    <row r="337" spans="1:9" x14ac:dyDescent="0.3">
      <c r="A337" s="1"/>
      <c r="B337" s="1"/>
      <c r="C337" s="1"/>
      <c r="D337" s="99"/>
      <c r="E337" s="99"/>
      <c r="F337" s="2"/>
      <c r="G337" s="2"/>
      <c r="H337" s="99"/>
      <c r="I337" s="99"/>
    </row>
    <row r="338" spans="1:9" x14ac:dyDescent="0.3">
      <c r="A338" s="1"/>
      <c r="B338" s="1"/>
      <c r="C338" s="1"/>
      <c r="D338" s="99"/>
      <c r="E338" s="99"/>
      <c r="F338" s="2"/>
      <c r="G338" s="2"/>
      <c r="H338" s="99"/>
      <c r="I338" s="99"/>
    </row>
    <row r="339" spans="1:9" x14ac:dyDescent="0.3">
      <c r="A339" s="1"/>
      <c r="B339" s="1"/>
      <c r="C339" s="1"/>
      <c r="D339" s="99"/>
      <c r="E339" s="99"/>
      <c r="F339" s="2"/>
      <c r="G339" s="2"/>
      <c r="H339" s="99"/>
      <c r="I339" s="99"/>
    </row>
    <row r="340" spans="1:9" x14ac:dyDescent="0.3">
      <c r="A340" s="1"/>
      <c r="B340" s="1"/>
      <c r="C340" s="1"/>
      <c r="D340" s="99"/>
      <c r="E340" s="99"/>
      <c r="F340" s="2"/>
      <c r="G340" s="2"/>
      <c r="H340" s="99"/>
      <c r="I340" s="99"/>
    </row>
    <row r="341" spans="1:9" x14ac:dyDescent="0.3">
      <c r="A341" s="1"/>
      <c r="B341" s="1"/>
      <c r="C341" s="1"/>
      <c r="D341" s="99"/>
      <c r="E341" s="99"/>
      <c r="F341" s="2"/>
      <c r="G341" s="2"/>
      <c r="H341" s="99"/>
      <c r="I341" s="99"/>
    </row>
    <row r="342" spans="1:9" x14ac:dyDescent="0.3">
      <c r="A342" s="1"/>
      <c r="B342" s="1"/>
      <c r="C342" s="1"/>
      <c r="D342" s="99"/>
      <c r="E342" s="99"/>
      <c r="F342" s="2"/>
      <c r="G342" s="2"/>
      <c r="H342" s="99"/>
      <c r="I342" s="99"/>
    </row>
    <row r="343" spans="1:9" x14ac:dyDescent="0.3">
      <c r="A343" s="1"/>
      <c r="B343" s="1"/>
      <c r="C343" s="1"/>
      <c r="D343" s="99"/>
      <c r="E343" s="99"/>
      <c r="F343" s="2"/>
      <c r="G343" s="2"/>
      <c r="H343" s="99"/>
      <c r="I343" s="99"/>
    </row>
    <row r="344" spans="1:9" x14ac:dyDescent="0.3">
      <c r="A344" s="1"/>
      <c r="B344" s="1"/>
      <c r="C344" s="1"/>
      <c r="D344" s="99"/>
      <c r="E344" s="99"/>
      <c r="F344" s="2"/>
      <c r="G344" s="2"/>
      <c r="H344" s="99"/>
      <c r="I344" s="99"/>
    </row>
    <row r="345" spans="1:9" x14ac:dyDescent="0.3">
      <c r="A345" s="1"/>
      <c r="B345" s="1"/>
      <c r="C345" s="1"/>
      <c r="D345" s="99"/>
      <c r="E345" s="99"/>
      <c r="F345" s="2"/>
      <c r="G345" s="2"/>
      <c r="H345" s="99"/>
      <c r="I345" s="99"/>
    </row>
    <row r="346" spans="1:9" x14ac:dyDescent="0.3">
      <c r="A346" s="1"/>
      <c r="B346" s="1"/>
      <c r="C346" s="1"/>
      <c r="D346" s="99"/>
      <c r="E346" s="99"/>
      <c r="F346" s="2"/>
      <c r="G346" s="2"/>
      <c r="H346" s="99"/>
      <c r="I346" s="99"/>
    </row>
    <row r="347" spans="1:9" x14ac:dyDescent="0.3">
      <c r="A347" s="1"/>
      <c r="B347" s="1"/>
      <c r="C347" s="1"/>
      <c r="D347" s="99"/>
      <c r="E347" s="99"/>
      <c r="F347" s="2"/>
      <c r="G347" s="2"/>
      <c r="H347" s="99"/>
      <c r="I347" s="99"/>
    </row>
    <row r="348" spans="1:9" x14ac:dyDescent="0.3">
      <c r="A348" s="1"/>
      <c r="B348" s="1"/>
      <c r="C348" s="1"/>
      <c r="D348" s="99"/>
      <c r="E348" s="99"/>
      <c r="F348" s="2"/>
      <c r="G348" s="2"/>
      <c r="H348" s="99"/>
      <c r="I348" s="99"/>
    </row>
    <row r="349" spans="1:9" x14ac:dyDescent="0.3">
      <c r="A349" s="1"/>
      <c r="B349" s="1"/>
      <c r="C349" s="1"/>
      <c r="D349" s="99"/>
      <c r="E349" s="99"/>
      <c r="F349" s="2"/>
      <c r="G349" s="2"/>
      <c r="H349" s="99"/>
      <c r="I349" s="99"/>
    </row>
    <row r="350" spans="1:9" x14ac:dyDescent="0.3">
      <c r="A350" s="1"/>
      <c r="B350" s="1"/>
      <c r="C350" s="1"/>
      <c r="D350" s="99"/>
      <c r="E350" s="99"/>
      <c r="F350" s="2"/>
      <c r="G350" s="2"/>
      <c r="H350" s="99"/>
      <c r="I350" s="99"/>
    </row>
    <row r="351" spans="1:9" x14ac:dyDescent="0.3">
      <c r="A351" s="1"/>
      <c r="B351" s="1"/>
      <c r="C351" s="1"/>
      <c r="D351" s="99"/>
      <c r="E351" s="99"/>
      <c r="F351" s="2"/>
      <c r="G351" s="2"/>
      <c r="H351" s="99"/>
      <c r="I351" s="99"/>
    </row>
    <row r="352" spans="1:9" x14ac:dyDescent="0.3">
      <c r="A352" s="1"/>
      <c r="B352" s="1"/>
      <c r="C352" s="1"/>
      <c r="D352" s="99"/>
      <c r="E352" s="99"/>
      <c r="F352" s="2"/>
      <c r="G352" s="2"/>
      <c r="H352" s="99"/>
      <c r="I352" s="99"/>
    </row>
    <row r="353" spans="1:9" x14ac:dyDescent="0.3">
      <c r="A353" s="1"/>
      <c r="B353" s="1"/>
      <c r="C353" s="1"/>
      <c r="D353" s="99"/>
      <c r="E353" s="99"/>
      <c r="F353" s="2"/>
      <c r="G353" s="2"/>
      <c r="H353" s="99"/>
      <c r="I353" s="99"/>
    </row>
    <row r="354" spans="1:9" x14ac:dyDescent="0.3">
      <c r="A354" s="1"/>
      <c r="B354" s="1"/>
      <c r="C354" s="1"/>
      <c r="D354" s="99"/>
      <c r="E354" s="99"/>
      <c r="F354" s="2"/>
      <c r="G354" s="2"/>
      <c r="H354" s="99"/>
      <c r="I354" s="99"/>
    </row>
    <row r="355" spans="1:9" x14ac:dyDescent="0.3">
      <c r="A355" s="1"/>
      <c r="B355" s="1"/>
      <c r="C355" s="1"/>
      <c r="D355" s="99"/>
      <c r="E355" s="99"/>
      <c r="F355" s="2"/>
      <c r="G355" s="2"/>
      <c r="H355" s="99"/>
      <c r="I355" s="99"/>
    </row>
    <row r="356" spans="1:9" x14ac:dyDescent="0.3">
      <c r="A356" s="1"/>
      <c r="B356" s="1"/>
      <c r="C356" s="1"/>
      <c r="D356" s="99"/>
      <c r="E356" s="99"/>
      <c r="F356" s="2"/>
      <c r="G356" s="2"/>
      <c r="H356" s="99"/>
      <c r="I356" s="99"/>
    </row>
    <row r="357" spans="1:9" x14ac:dyDescent="0.3">
      <c r="A357" s="1"/>
      <c r="B357" s="1"/>
      <c r="C357" s="1"/>
      <c r="D357" s="99"/>
      <c r="E357" s="99"/>
      <c r="F357" s="2"/>
      <c r="G357" s="2"/>
      <c r="H357" s="99"/>
      <c r="I357" s="99"/>
    </row>
    <row r="358" spans="1:9" x14ac:dyDescent="0.3">
      <c r="A358" s="1"/>
      <c r="B358" s="1"/>
      <c r="C358" s="1"/>
      <c r="D358" s="99"/>
      <c r="E358" s="99"/>
      <c r="F358" s="2"/>
      <c r="G358" s="2"/>
      <c r="H358" s="99"/>
      <c r="I358" s="99"/>
    </row>
    <row r="359" spans="1:9" x14ac:dyDescent="0.3">
      <c r="A359" s="1"/>
      <c r="B359" s="1"/>
      <c r="C359" s="1"/>
      <c r="D359" s="99"/>
      <c r="E359" s="99"/>
      <c r="F359" s="2"/>
      <c r="G359" s="2"/>
      <c r="H359" s="99"/>
      <c r="I359" s="99"/>
    </row>
    <row r="360" spans="1:9" x14ac:dyDescent="0.3">
      <c r="A360" s="1"/>
      <c r="B360" s="1"/>
      <c r="C360" s="1"/>
      <c r="D360" s="99"/>
      <c r="E360" s="99"/>
      <c r="F360" s="2"/>
      <c r="G360" s="2"/>
      <c r="H360" s="99"/>
      <c r="I360" s="99"/>
    </row>
    <row r="361" spans="1:9" x14ac:dyDescent="0.3">
      <c r="A361" s="1"/>
      <c r="B361" s="1"/>
      <c r="C361" s="1"/>
      <c r="D361" s="99"/>
      <c r="E361" s="99"/>
      <c r="F361" s="2"/>
      <c r="G361" s="2"/>
      <c r="H361" s="99"/>
      <c r="I361" s="99"/>
    </row>
    <row r="362" spans="1:9" x14ac:dyDescent="0.3">
      <c r="A362" s="1"/>
      <c r="B362" s="1"/>
      <c r="C362" s="1"/>
      <c r="D362" s="99"/>
      <c r="E362" s="99"/>
      <c r="F362" s="2"/>
      <c r="G362" s="2"/>
      <c r="H362" s="99"/>
      <c r="I362" s="99"/>
    </row>
    <row r="363" spans="1:9" x14ac:dyDescent="0.3">
      <c r="A363" s="1"/>
      <c r="B363" s="1"/>
      <c r="C363" s="1"/>
      <c r="D363" s="99"/>
      <c r="E363" s="99"/>
      <c r="F363" s="2"/>
      <c r="G363" s="2"/>
      <c r="H363" s="99"/>
      <c r="I363" s="99"/>
    </row>
    <row r="364" spans="1:9" x14ac:dyDescent="0.3">
      <c r="A364" s="1"/>
      <c r="B364" s="1"/>
      <c r="C364" s="1"/>
      <c r="D364" s="99"/>
      <c r="E364" s="99"/>
      <c r="F364" s="2"/>
      <c r="G364" s="2"/>
      <c r="H364" s="99"/>
      <c r="I364" s="99"/>
    </row>
    <row r="365" spans="1:9" x14ac:dyDescent="0.3">
      <c r="A365" s="1"/>
      <c r="B365" s="1"/>
      <c r="C365" s="1"/>
      <c r="D365" s="99"/>
      <c r="E365" s="99"/>
      <c r="F365" s="2"/>
      <c r="G365" s="2"/>
      <c r="H365" s="99"/>
      <c r="I365" s="99"/>
    </row>
    <row r="366" spans="1:9" x14ac:dyDescent="0.3">
      <c r="A366" s="1"/>
      <c r="B366" s="1"/>
      <c r="C366" s="1"/>
      <c r="D366" s="99"/>
      <c r="E366" s="99"/>
      <c r="F366" s="2"/>
      <c r="G366" s="2"/>
      <c r="H366" s="99"/>
      <c r="I366" s="99"/>
    </row>
    <row r="367" spans="1:9" x14ac:dyDescent="0.3">
      <c r="A367" s="1"/>
      <c r="B367" s="1"/>
      <c r="C367" s="1"/>
      <c r="D367" s="99"/>
      <c r="E367" s="99"/>
      <c r="F367" s="2"/>
      <c r="G367" s="2"/>
      <c r="H367" s="99"/>
      <c r="I367" s="99"/>
    </row>
    <row r="368" spans="1:9" x14ac:dyDescent="0.3">
      <c r="A368" s="1"/>
      <c r="B368" s="1"/>
      <c r="C368" s="1"/>
      <c r="D368" s="99"/>
      <c r="E368" s="99"/>
      <c r="F368" s="2"/>
      <c r="G368" s="2"/>
      <c r="H368" s="99"/>
      <c r="I368" s="99"/>
    </row>
    <row r="369" spans="1:9" x14ac:dyDescent="0.3">
      <c r="A369" s="1"/>
      <c r="B369" s="1"/>
      <c r="C369" s="1"/>
      <c r="D369" s="99"/>
      <c r="E369" s="99"/>
      <c r="F369" s="2"/>
      <c r="G369" s="2"/>
      <c r="H369" s="99"/>
      <c r="I369" s="99"/>
    </row>
    <row r="370" spans="1:9" x14ac:dyDescent="0.3">
      <c r="A370" s="1"/>
      <c r="B370" s="1"/>
      <c r="C370" s="1"/>
      <c r="D370" s="99"/>
      <c r="E370" s="99"/>
      <c r="F370" s="2"/>
      <c r="G370" s="2"/>
      <c r="H370" s="99"/>
      <c r="I370" s="99"/>
    </row>
    <row r="371" spans="1:9" x14ac:dyDescent="0.3">
      <c r="A371" s="1"/>
      <c r="B371" s="1"/>
      <c r="C371" s="1"/>
      <c r="D371" s="99"/>
      <c r="E371" s="99"/>
      <c r="F371" s="2"/>
      <c r="G371" s="2"/>
      <c r="H371" s="99"/>
      <c r="I371" s="99"/>
    </row>
    <row r="372" spans="1:9" x14ac:dyDescent="0.3">
      <c r="A372" s="1"/>
      <c r="B372" s="1"/>
      <c r="C372" s="1"/>
      <c r="D372" s="99"/>
      <c r="E372" s="99"/>
      <c r="F372" s="2"/>
      <c r="G372" s="2"/>
      <c r="H372" s="99"/>
      <c r="I372" s="99"/>
    </row>
    <row r="373" spans="1:9" x14ac:dyDescent="0.3">
      <c r="A373" s="1"/>
      <c r="B373" s="1"/>
      <c r="C373" s="1"/>
      <c r="D373" s="99"/>
      <c r="E373" s="99"/>
      <c r="F373" s="2"/>
      <c r="G373" s="2"/>
      <c r="H373" s="99"/>
      <c r="I373" s="99"/>
    </row>
    <row r="374" spans="1:9" x14ac:dyDescent="0.3">
      <c r="A374" s="1"/>
      <c r="B374" s="1"/>
      <c r="C374" s="1"/>
      <c r="D374" s="99"/>
      <c r="E374" s="99"/>
      <c r="F374" s="2"/>
      <c r="G374" s="2"/>
      <c r="H374" s="99"/>
      <c r="I374" s="99"/>
    </row>
    <row r="375" spans="1:9" x14ac:dyDescent="0.3">
      <c r="A375" s="1"/>
      <c r="B375" s="1"/>
      <c r="C375" s="1"/>
      <c r="D375" s="99"/>
      <c r="E375" s="99"/>
      <c r="F375" s="2"/>
      <c r="G375" s="2"/>
      <c r="H375" s="99"/>
      <c r="I375" s="99"/>
    </row>
    <row r="376" spans="1:9" x14ac:dyDescent="0.3">
      <c r="A376" s="1"/>
      <c r="B376" s="1"/>
      <c r="C376" s="1"/>
      <c r="D376" s="99"/>
      <c r="E376" s="99"/>
      <c r="F376" s="2"/>
      <c r="G376" s="2"/>
      <c r="H376" s="99"/>
      <c r="I376" s="99"/>
    </row>
    <row r="377" spans="1:9" x14ac:dyDescent="0.3">
      <c r="A377" s="1"/>
      <c r="B377" s="1"/>
      <c r="C377" s="1"/>
      <c r="D377" s="99"/>
      <c r="E377" s="99"/>
      <c r="F377" s="2"/>
      <c r="G377" s="2"/>
      <c r="H377" s="99"/>
      <c r="I377" s="99"/>
    </row>
    <row r="378" spans="1:9" x14ac:dyDescent="0.3">
      <c r="A378" s="1"/>
      <c r="B378" s="1"/>
      <c r="C378" s="1"/>
      <c r="D378" s="99"/>
      <c r="E378" s="99"/>
      <c r="F378" s="2"/>
      <c r="G378" s="2"/>
      <c r="H378" s="99"/>
      <c r="I378" s="99"/>
    </row>
    <row r="379" spans="1:9" x14ac:dyDescent="0.3">
      <c r="A379" s="1"/>
      <c r="B379" s="1"/>
      <c r="C379" s="1"/>
      <c r="D379" s="99"/>
      <c r="E379" s="99"/>
      <c r="F379" s="2"/>
      <c r="G379" s="2"/>
      <c r="H379" s="99"/>
      <c r="I379" s="99"/>
    </row>
    <row r="380" spans="1:9" x14ac:dyDescent="0.3">
      <c r="A380" s="1"/>
      <c r="B380" s="1"/>
      <c r="C380" s="1"/>
      <c r="D380" s="99"/>
      <c r="E380" s="99"/>
      <c r="F380" s="2"/>
      <c r="G380" s="2"/>
      <c r="H380" s="99"/>
      <c r="I380" s="99"/>
    </row>
    <row r="381" spans="1:9" x14ac:dyDescent="0.3">
      <c r="A381" s="1"/>
      <c r="B381" s="1"/>
      <c r="C381" s="1"/>
      <c r="D381" s="99"/>
      <c r="E381" s="99"/>
      <c r="F381" s="2"/>
      <c r="G381" s="2"/>
      <c r="H381" s="99"/>
      <c r="I381" s="99"/>
    </row>
    <row r="382" spans="1:9" x14ac:dyDescent="0.3">
      <c r="A382" s="1"/>
      <c r="B382" s="1"/>
      <c r="C382" s="1"/>
      <c r="D382" s="99"/>
      <c r="E382" s="99"/>
      <c r="F382" s="2"/>
      <c r="G382" s="2"/>
      <c r="H382" s="99"/>
      <c r="I382" s="99"/>
    </row>
    <row r="383" spans="1:9" x14ac:dyDescent="0.3">
      <c r="A383" s="1"/>
      <c r="B383" s="1"/>
      <c r="C383" s="1"/>
      <c r="D383" s="99"/>
      <c r="E383" s="99"/>
      <c r="F383" s="2"/>
      <c r="G383" s="2"/>
      <c r="H383" s="99"/>
      <c r="I383" s="99"/>
    </row>
    <row r="384" spans="1:9" x14ac:dyDescent="0.3">
      <c r="A384" s="1"/>
      <c r="B384" s="1"/>
      <c r="C384" s="1"/>
      <c r="D384" s="99"/>
      <c r="E384" s="99"/>
      <c r="F384" s="2"/>
      <c r="G384" s="2"/>
      <c r="H384" s="99"/>
      <c r="I384" s="99"/>
    </row>
    <row r="385" spans="1:9" x14ac:dyDescent="0.3">
      <c r="A385" s="1"/>
      <c r="B385" s="1"/>
      <c r="C385" s="1"/>
      <c r="D385" s="99"/>
      <c r="E385" s="99"/>
      <c r="F385" s="2"/>
      <c r="G385" s="2"/>
      <c r="H385" s="99"/>
      <c r="I385" s="99"/>
    </row>
    <row r="386" spans="1:9" x14ac:dyDescent="0.3">
      <c r="A386" s="1"/>
      <c r="B386" s="1"/>
      <c r="C386" s="1"/>
      <c r="D386" s="99"/>
      <c r="E386" s="99"/>
      <c r="F386" s="2"/>
      <c r="G386" s="2"/>
      <c r="H386" s="99"/>
      <c r="I386" s="99"/>
    </row>
    <row r="387" spans="1:9" x14ac:dyDescent="0.3">
      <c r="A387" s="1"/>
      <c r="B387" s="1"/>
      <c r="C387" s="1"/>
      <c r="D387" s="99"/>
      <c r="E387" s="99"/>
      <c r="F387" s="2"/>
      <c r="G387" s="2"/>
      <c r="H387" s="99"/>
      <c r="I387" s="99"/>
    </row>
    <row r="388" spans="1:9" x14ac:dyDescent="0.3">
      <c r="A388" s="1"/>
      <c r="B388" s="1"/>
      <c r="C388" s="1"/>
      <c r="D388" s="99"/>
      <c r="E388" s="99"/>
      <c r="F388" s="2"/>
      <c r="G388" s="2"/>
      <c r="H388" s="99"/>
      <c r="I388" s="99"/>
    </row>
    <row r="389" spans="1:9" x14ac:dyDescent="0.3">
      <c r="A389" s="1"/>
      <c r="B389" s="1"/>
      <c r="C389" s="1"/>
      <c r="D389" s="99"/>
      <c r="E389" s="99"/>
      <c r="F389" s="2"/>
      <c r="G389" s="2"/>
      <c r="H389" s="99"/>
      <c r="I389" s="99"/>
    </row>
    <row r="390" spans="1:9" x14ac:dyDescent="0.3">
      <c r="A390" s="1"/>
      <c r="B390" s="1"/>
      <c r="C390" s="1"/>
      <c r="D390" s="99"/>
      <c r="E390" s="99"/>
      <c r="F390" s="2"/>
      <c r="G390" s="2"/>
      <c r="H390" s="99"/>
      <c r="I390" s="99"/>
    </row>
    <row r="391" spans="1:9" x14ac:dyDescent="0.3">
      <c r="A391" s="1"/>
      <c r="B391" s="1"/>
      <c r="C391" s="1"/>
      <c r="D391" s="99"/>
      <c r="E391" s="99"/>
      <c r="F391" s="2"/>
      <c r="G391" s="2"/>
      <c r="H391" s="99"/>
      <c r="I391" s="99"/>
    </row>
    <row r="392" spans="1:9" x14ac:dyDescent="0.3">
      <c r="A392" s="1"/>
      <c r="B392" s="1"/>
      <c r="C392" s="1"/>
      <c r="D392" s="99"/>
      <c r="E392" s="99"/>
      <c r="F392" s="2"/>
      <c r="G392" s="2"/>
      <c r="H392" s="99"/>
      <c r="I392" s="99"/>
    </row>
    <row r="393" spans="1:9" x14ac:dyDescent="0.3">
      <c r="A393" s="1"/>
      <c r="B393" s="1"/>
      <c r="C393" s="1"/>
      <c r="D393" s="99"/>
      <c r="E393" s="99"/>
      <c r="F393" s="2"/>
      <c r="G393" s="2"/>
      <c r="H393" s="99"/>
      <c r="I393" s="99"/>
    </row>
    <row r="394" spans="1:9" x14ac:dyDescent="0.3">
      <c r="A394" s="1"/>
      <c r="B394" s="1"/>
      <c r="C394" s="1"/>
      <c r="D394" s="99"/>
      <c r="E394" s="99"/>
      <c r="F394" s="2"/>
      <c r="G394" s="2"/>
      <c r="H394" s="99"/>
      <c r="I394" s="99"/>
    </row>
    <row r="395" spans="1:9" x14ac:dyDescent="0.3">
      <c r="A395" s="1"/>
      <c r="B395" s="1"/>
      <c r="C395" s="1"/>
      <c r="D395" s="99"/>
      <c r="E395" s="99"/>
      <c r="F395" s="2"/>
      <c r="G395" s="2"/>
      <c r="H395" s="99"/>
      <c r="I395" s="99"/>
    </row>
    <row r="396" spans="1:9" x14ac:dyDescent="0.3">
      <c r="A396" s="1"/>
      <c r="B396" s="1"/>
      <c r="C396" s="1"/>
      <c r="D396" s="99"/>
      <c r="E396" s="99"/>
      <c r="F396" s="2"/>
      <c r="G396" s="2"/>
      <c r="H396" s="99"/>
      <c r="I396" s="99"/>
    </row>
    <row r="397" spans="1:9" x14ac:dyDescent="0.3">
      <c r="A397" s="1"/>
      <c r="B397" s="1"/>
      <c r="C397" s="1"/>
      <c r="D397" s="99"/>
      <c r="E397" s="99"/>
      <c r="F397" s="2"/>
      <c r="G397" s="2"/>
      <c r="H397" s="99"/>
      <c r="I397" s="99"/>
    </row>
    <row r="398" spans="1:9" x14ac:dyDescent="0.3">
      <c r="A398" s="1"/>
      <c r="B398" s="1"/>
      <c r="C398" s="1"/>
      <c r="D398" s="99"/>
      <c r="E398" s="99"/>
      <c r="F398" s="2"/>
      <c r="G398" s="2"/>
      <c r="H398" s="99"/>
      <c r="I398" s="99"/>
    </row>
    <row r="399" spans="1:9" x14ac:dyDescent="0.3">
      <c r="A399" s="1"/>
      <c r="B399" s="1"/>
      <c r="C399" s="1"/>
      <c r="D399" s="99"/>
      <c r="E399" s="99"/>
      <c r="F399" s="2"/>
      <c r="G399" s="2"/>
      <c r="H399" s="99"/>
      <c r="I399" s="99"/>
    </row>
    <row r="400" spans="1:9" x14ac:dyDescent="0.3">
      <c r="A400" s="1"/>
      <c r="B400" s="1"/>
      <c r="C400" s="1"/>
      <c r="D400" s="99"/>
      <c r="E400" s="99"/>
      <c r="F400" s="2"/>
      <c r="G400" s="2"/>
      <c r="H400" s="99"/>
      <c r="I400" s="99"/>
    </row>
    <row r="401" spans="1:9" x14ac:dyDescent="0.3">
      <c r="A401" s="1"/>
      <c r="B401" s="1"/>
      <c r="C401" s="1"/>
      <c r="D401" s="99"/>
      <c r="E401" s="99"/>
      <c r="F401" s="2"/>
      <c r="G401" s="2"/>
      <c r="H401" s="99"/>
      <c r="I401" s="99"/>
    </row>
    <row r="402" spans="1:9" x14ac:dyDescent="0.3">
      <c r="A402" s="1"/>
      <c r="B402" s="1"/>
      <c r="C402" s="1"/>
      <c r="D402" s="99"/>
      <c r="E402" s="99"/>
      <c r="F402" s="2"/>
      <c r="G402" s="2"/>
      <c r="H402" s="99"/>
      <c r="I402" s="99"/>
    </row>
    <row r="403" spans="1:9" x14ac:dyDescent="0.3">
      <c r="A403" s="1"/>
      <c r="B403" s="1"/>
      <c r="C403" s="1"/>
      <c r="D403" s="99"/>
      <c r="E403" s="99"/>
      <c r="F403" s="2"/>
      <c r="G403" s="2"/>
      <c r="H403" s="99"/>
      <c r="I403" s="99"/>
    </row>
    <row r="404" spans="1:9" x14ac:dyDescent="0.3">
      <c r="A404" s="1"/>
      <c r="B404" s="1"/>
      <c r="C404" s="1"/>
      <c r="D404" s="99"/>
      <c r="E404" s="99"/>
      <c r="F404" s="2"/>
      <c r="G404" s="2"/>
      <c r="H404" s="99"/>
      <c r="I404" s="99"/>
    </row>
    <row r="405" spans="1:9" x14ac:dyDescent="0.3">
      <c r="A405" s="1"/>
      <c r="B405" s="1"/>
      <c r="C405" s="1"/>
      <c r="D405" s="99"/>
      <c r="E405" s="99"/>
      <c r="F405" s="2"/>
      <c r="G405" s="2"/>
      <c r="H405" s="99"/>
      <c r="I405" s="99"/>
    </row>
    <row r="406" spans="1:9" x14ac:dyDescent="0.3">
      <c r="A406" s="1"/>
      <c r="B406" s="1"/>
      <c r="C406" s="1"/>
      <c r="D406" s="99"/>
      <c r="E406" s="99"/>
      <c r="F406" s="2"/>
      <c r="G406" s="2"/>
      <c r="H406" s="99"/>
      <c r="I406" s="99"/>
    </row>
    <row r="407" spans="1:9" x14ac:dyDescent="0.3">
      <c r="A407" s="1"/>
      <c r="B407" s="1"/>
      <c r="C407" s="1"/>
      <c r="D407" s="99"/>
      <c r="E407" s="99"/>
      <c r="F407" s="2"/>
      <c r="G407" s="2"/>
      <c r="H407" s="99"/>
      <c r="I407" s="99"/>
    </row>
    <row r="408" spans="1:9" x14ac:dyDescent="0.3">
      <c r="A408" s="1"/>
      <c r="B408" s="1"/>
      <c r="C408" s="1"/>
      <c r="D408" s="99"/>
      <c r="E408" s="99"/>
      <c r="F408" s="2"/>
      <c r="G408" s="2"/>
      <c r="H408" s="99"/>
      <c r="I408" s="99"/>
    </row>
    <row r="409" spans="1:9" x14ac:dyDescent="0.3">
      <c r="A409" s="1"/>
      <c r="B409" s="1"/>
      <c r="C409" s="1"/>
      <c r="D409" s="99"/>
      <c r="E409" s="99"/>
      <c r="F409" s="2"/>
      <c r="G409" s="2"/>
      <c r="H409" s="99"/>
      <c r="I409" s="99"/>
    </row>
    <row r="410" spans="1:9" x14ac:dyDescent="0.3">
      <c r="A410" s="1"/>
      <c r="B410" s="1"/>
      <c r="C410" s="1"/>
      <c r="D410" s="99"/>
      <c r="E410" s="99"/>
      <c r="F410" s="2"/>
      <c r="G410" s="2"/>
      <c r="H410" s="99"/>
      <c r="I410" s="99"/>
    </row>
    <row r="411" spans="1:9" x14ac:dyDescent="0.3">
      <c r="A411" s="1"/>
      <c r="B411" s="1"/>
      <c r="C411" s="1"/>
      <c r="D411" s="99"/>
      <c r="E411" s="99"/>
      <c r="F411" s="2"/>
      <c r="G411" s="2"/>
      <c r="H411" s="99"/>
      <c r="I411" s="99"/>
    </row>
    <row r="412" spans="1:9" x14ac:dyDescent="0.3">
      <c r="A412" s="1"/>
      <c r="B412" s="1"/>
      <c r="C412" s="1"/>
      <c r="D412" s="99"/>
      <c r="E412" s="99"/>
      <c r="F412" s="2"/>
      <c r="G412" s="2"/>
      <c r="H412" s="99"/>
      <c r="I412" s="99"/>
    </row>
    <row r="413" spans="1:9" x14ac:dyDescent="0.3">
      <c r="A413" s="1"/>
      <c r="B413" s="1"/>
      <c r="C413" s="1"/>
      <c r="D413" s="99"/>
      <c r="E413" s="99"/>
      <c r="F413" s="2"/>
      <c r="G413" s="2"/>
      <c r="H413" s="99"/>
      <c r="I413" s="99"/>
    </row>
    <row r="414" spans="1:9" x14ac:dyDescent="0.3">
      <c r="A414" s="1"/>
      <c r="B414" s="1"/>
      <c r="C414" s="1"/>
      <c r="D414" s="99"/>
      <c r="E414" s="99"/>
      <c r="F414" s="2"/>
      <c r="G414" s="2"/>
      <c r="H414" s="99"/>
      <c r="I414" s="99"/>
    </row>
    <row r="415" spans="1:9" x14ac:dyDescent="0.3">
      <c r="A415" s="1"/>
      <c r="B415" s="1"/>
      <c r="C415" s="1"/>
      <c r="D415" s="99"/>
      <c r="E415" s="99"/>
      <c r="F415" s="2"/>
      <c r="G415" s="2"/>
      <c r="H415" s="99"/>
      <c r="I415" s="99"/>
    </row>
    <row r="416" spans="1:9" x14ac:dyDescent="0.3">
      <c r="A416" s="1"/>
      <c r="B416" s="1"/>
      <c r="C416" s="1"/>
      <c r="D416" s="99"/>
      <c r="E416" s="99"/>
      <c r="F416" s="2"/>
      <c r="G416" s="2"/>
      <c r="H416" s="99"/>
      <c r="I416" s="99"/>
    </row>
    <row r="417" spans="1:9" x14ac:dyDescent="0.3">
      <c r="A417" s="1"/>
      <c r="B417" s="1"/>
      <c r="C417" s="1"/>
      <c r="D417" s="99"/>
      <c r="E417" s="99"/>
      <c r="F417" s="2"/>
      <c r="G417" s="2"/>
      <c r="H417" s="99"/>
      <c r="I417" s="99"/>
    </row>
    <row r="418" spans="1:9" x14ac:dyDescent="0.3">
      <c r="A418" s="1"/>
      <c r="B418" s="1"/>
      <c r="C418" s="1"/>
      <c r="D418" s="99"/>
      <c r="E418" s="99"/>
      <c r="F418" s="2"/>
      <c r="G418" s="2"/>
      <c r="H418" s="99"/>
      <c r="I418" s="99"/>
    </row>
    <row r="419" spans="1:9" x14ac:dyDescent="0.3">
      <c r="A419" s="1"/>
      <c r="B419" s="1"/>
      <c r="C419" s="1"/>
      <c r="D419" s="99"/>
      <c r="E419" s="99"/>
      <c r="F419" s="2"/>
      <c r="G419" s="2"/>
      <c r="H419" s="99"/>
      <c r="I419" s="99"/>
    </row>
    <row r="420" spans="1:9" x14ac:dyDescent="0.3">
      <c r="A420" s="1"/>
      <c r="B420" s="1"/>
      <c r="C420" s="1"/>
      <c r="D420" s="99"/>
      <c r="E420" s="99"/>
      <c r="F420" s="2"/>
      <c r="G420" s="2"/>
      <c r="H420" s="99"/>
      <c r="I420" s="99"/>
    </row>
    <row r="421" spans="1:9" x14ac:dyDescent="0.3">
      <c r="A421" s="1"/>
      <c r="B421" s="1"/>
      <c r="C421" s="1"/>
      <c r="D421" s="99"/>
      <c r="E421" s="99"/>
      <c r="F421" s="2"/>
      <c r="G421" s="2"/>
      <c r="H421" s="99"/>
      <c r="I421" s="99"/>
    </row>
    <row r="422" spans="1:9" x14ac:dyDescent="0.3">
      <c r="A422" s="1"/>
      <c r="B422" s="1"/>
      <c r="C422" s="1"/>
      <c r="D422" s="99"/>
      <c r="E422" s="99"/>
      <c r="F422" s="2"/>
      <c r="G422" s="2"/>
      <c r="H422" s="99"/>
      <c r="I422" s="99"/>
    </row>
    <row r="423" spans="1:9" x14ac:dyDescent="0.3">
      <c r="A423" s="1"/>
      <c r="B423" s="1"/>
      <c r="C423" s="1"/>
      <c r="D423" s="99"/>
      <c r="E423" s="99"/>
      <c r="F423" s="2"/>
      <c r="G423" s="2"/>
      <c r="H423" s="99"/>
      <c r="I423" s="99"/>
    </row>
    <row r="424" spans="1:9" x14ac:dyDescent="0.3">
      <c r="A424" s="1"/>
      <c r="B424" s="1"/>
      <c r="C424" s="1"/>
      <c r="D424" s="99"/>
      <c r="E424" s="99"/>
      <c r="F424" s="2"/>
      <c r="G424" s="2"/>
      <c r="H424" s="99"/>
      <c r="I424" s="99"/>
    </row>
    <row r="425" spans="1:9" x14ac:dyDescent="0.3">
      <c r="A425" s="1"/>
      <c r="B425" s="1"/>
      <c r="C425" s="1"/>
      <c r="D425" s="99"/>
      <c r="E425" s="99"/>
      <c r="F425" s="2"/>
      <c r="G425" s="2"/>
      <c r="H425" s="99"/>
      <c r="I425" s="99"/>
    </row>
    <row r="426" spans="1:9" x14ac:dyDescent="0.3">
      <c r="A426" s="1"/>
      <c r="B426" s="1"/>
      <c r="C426" s="1"/>
      <c r="D426" s="99"/>
      <c r="E426" s="99"/>
      <c r="F426" s="2"/>
      <c r="G426" s="2"/>
      <c r="H426" s="99"/>
      <c r="I426" s="99"/>
    </row>
    <row r="427" spans="1:9" x14ac:dyDescent="0.3">
      <c r="A427" s="1"/>
      <c r="B427" s="1"/>
      <c r="C427" s="1"/>
      <c r="D427" s="99"/>
      <c r="E427" s="99"/>
      <c r="F427" s="2"/>
      <c r="G427" s="2"/>
      <c r="H427" s="99"/>
      <c r="I427" s="99"/>
    </row>
    <row r="428" spans="1:9" x14ac:dyDescent="0.3">
      <c r="A428" s="1"/>
      <c r="B428" s="1"/>
      <c r="C428" s="1"/>
      <c r="D428" s="99"/>
      <c r="E428" s="99"/>
      <c r="F428" s="2"/>
      <c r="G428" s="2"/>
      <c r="H428" s="99"/>
      <c r="I428" s="99"/>
    </row>
    <row r="429" spans="1:9" x14ac:dyDescent="0.3">
      <c r="A429" s="1"/>
      <c r="B429" s="1"/>
      <c r="C429" s="1"/>
      <c r="D429" s="99"/>
      <c r="E429" s="99"/>
      <c r="F429" s="2"/>
      <c r="G429" s="2"/>
      <c r="H429" s="99"/>
      <c r="I429" s="99"/>
    </row>
    <row r="430" spans="1:9" x14ac:dyDescent="0.3">
      <c r="A430" s="1"/>
      <c r="B430" s="1"/>
      <c r="C430" s="1"/>
      <c r="D430" s="99"/>
      <c r="E430" s="99"/>
      <c r="F430" s="2"/>
      <c r="G430" s="2"/>
      <c r="H430" s="99"/>
      <c r="I430" s="99"/>
    </row>
    <row r="431" spans="1:9" x14ac:dyDescent="0.3">
      <c r="A431" s="1"/>
      <c r="B431" s="1"/>
      <c r="C431" s="1"/>
      <c r="D431" s="99"/>
      <c r="E431" s="99"/>
      <c r="F431" s="2"/>
      <c r="G431" s="2"/>
      <c r="H431" s="99"/>
      <c r="I431" s="99"/>
    </row>
    <row r="432" spans="1:9" x14ac:dyDescent="0.3">
      <c r="A432" s="1"/>
      <c r="B432" s="1"/>
      <c r="C432" s="1"/>
      <c r="D432" s="99"/>
      <c r="E432" s="99"/>
      <c r="F432" s="2"/>
      <c r="G432" s="2"/>
      <c r="H432" s="99"/>
      <c r="I432" s="99"/>
    </row>
    <row r="433" spans="1:9" x14ac:dyDescent="0.3">
      <c r="A433" s="1"/>
      <c r="B433" s="1"/>
      <c r="C433" s="1"/>
      <c r="D433" s="99"/>
      <c r="E433" s="99"/>
      <c r="F433" s="2"/>
      <c r="G433" s="2"/>
      <c r="H433" s="99"/>
      <c r="I433" s="99"/>
    </row>
    <row r="434" spans="1:9" x14ac:dyDescent="0.3">
      <c r="A434" s="1"/>
      <c r="B434" s="1"/>
      <c r="C434" s="1"/>
      <c r="D434" s="99"/>
      <c r="E434" s="99"/>
      <c r="F434" s="2"/>
      <c r="G434" s="2"/>
      <c r="H434" s="99"/>
      <c r="I434" s="99"/>
    </row>
    <row r="435" spans="1:9" x14ac:dyDescent="0.3">
      <c r="A435" s="1"/>
      <c r="B435" s="1"/>
      <c r="C435" s="1"/>
      <c r="D435" s="99"/>
      <c r="E435" s="99"/>
      <c r="F435" s="2"/>
      <c r="G435" s="2"/>
      <c r="H435" s="99"/>
      <c r="I435" s="99"/>
    </row>
    <row r="436" spans="1:9" x14ac:dyDescent="0.3">
      <c r="A436" s="1"/>
      <c r="B436" s="1"/>
      <c r="C436" s="1"/>
      <c r="D436" s="99"/>
      <c r="E436" s="99"/>
      <c r="F436" s="2"/>
      <c r="G436" s="2"/>
      <c r="H436" s="99"/>
      <c r="I436" s="99"/>
    </row>
    <row r="437" spans="1:9" x14ac:dyDescent="0.3">
      <c r="A437" s="1"/>
      <c r="B437" s="1"/>
      <c r="C437" s="1"/>
      <c r="D437" s="99"/>
      <c r="E437" s="99"/>
      <c r="F437" s="2"/>
      <c r="G437" s="2"/>
      <c r="H437" s="99"/>
      <c r="I437" s="99"/>
    </row>
    <row r="438" spans="1:9" x14ac:dyDescent="0.3">
      <c r="A438" s="1"/>
      <c r="B438" s="1"/>
      <c r="C438" s="1"/>
      <c r="D438" s="99"/>
      <c r="E438" s="99"/>
      <c r="F438" s="2"/>
      <c r="G438" s="2"/>
      <c r="H438" s="99"/>
      <c r="I438" s="99"/>
    </row>
    <row r="439" spans="1:9" x14ac:dyDescent="0.3">
      <c r="A439" s="1"/>
      <c r="B439" s="1"/>
      <c r="C439" s="1"/>
      <c r="D439" s="99"/>
      <c r="E439" s="99"/>
      <c r="F439" s="2"/>
      <c r="G439" s="2"/>
      <c r="H439" s="99"/>
      <c r="I439" s="99"/>
    </row>
    <row r="440" spans="1:9" x14ac:dyDescent="0.3">
      <c r="A440" s="1"/>
      <c r="B440" s="1"/>
      <c r="C440" s="1"/>
      <c r="D440" s="99"/>
      <c r="E440" s="99"/>
      <c r="F440" s="2"/>
      <c r="G440" s="2"/>
      <c r="H440" s="99"/>
      <c r="I440" s="99"/>
    </row>
    <row r="441" spans="1:9" x14ac:dyDescent="0.3">
      <c r="A441" s="1"/>
      <c r="B441" s="1"/>
      <c r="C441" s="1"/>
      <c r="D441" s="99"/>
      <c r="E441" s="99"/>
      <c r="F441" s="2"/>
      <c r="G441" s="2"/>
      <c r="H441" s="99"/>
      <c r="I441" s="99"/>
    </row>
    <row r="442" spans="1:9" x14ac:dyDescent="0.3">
      <c r="A442" s="1"/>
      <c r="B442" s="1"/>
      <c r="C442" s="1"/>
      <c r="D442" s="99"/>
      <c r="E442" s="99"/>
      <c r="F442" s="2"/>
      <c r="G442" s="2"/>
      <c r="H442" s="99"/>
      <c r="I442" s="99"/>
    </row>
    <row r="443" spans="1:9" x14ac:dyDescent="0.3">
      <c r="A443" s="1"/>
      <c r="B443" s="1"/>
      <c r="C443" s="1"/>
      <c r="D443" s="99"/>
      <c r="E443" s="99"/>
      <c r="F443" s="2"/>
      <c r="G443" s="2"/>
      <c r="H443" s="99"/>
      <c r="I443" s="99"/>
    </row>
    <row r="444" spans="1:9" x14ac:dyDescent="0.3">
      <c r="A444" s="1"/>
      <c r="B444" s="1"/>
      <c r="C444" s="1"/>
      <c r="D444" s="99"/>
      <c r="E444" s="99"/>
      <c r="F444" s="2"/>
      <c r="G444" s="2"/>
      <c r="H444" s="99"/>
      <c r="I444" s="99"/>
    </row>
    <row r="445" spans="1:9" x14ac:dyDescent="0.3">
      <c r="A445" s="1"/>
      <c r="B445" s="1"/>
      <c r="C445" s="1"/>
      <c r="D445" s="99"/>
      <c r="E445" s="99"/>
      <c r="F445" s="2"/>
      <c r="G445" s="2"/>
      <c r="H445" s="99"/>
      <c r="I445" s="99"/>
    </row>
    <row r="446" spans="1:9" x14ac:dyDescent="0.3">
      <c r="A446" s="1"/>
      <c r="B446" s="1"/>
      <c r="C446" s="1"/>
      <c r="D446" s="99"/>
      <c r="E446" s="99"/>
      <c r="F446" s="2"/>
      <c r="G446" s="2"/>
      <c r="H446" s="99"/>
      <c r="I446" s="99"/>
    </row>
    <row r="447" spans="1:9" x14ac:dyDescent="0.3">
      <c r="A447" s="1"/>
      <c r="B447" s="1"/>
      <c r="C447" s="1"/>
      <c r="D447" s="99"/>
      <c r="E447" s="99"/>
      <c r="F447" s="2"/>
      <c r="G447" s="2"/>
      <c r="H447" s="99"/>
      <c r="I447" s="99"/>
    </row>
    <row r="448" spans="1:9" x14ac:dyDescent="0.3">
      <c r="A448" s="1"/>
      <c r="B448" s="1"/>
      <c r="C448" s="1"/>
      <c r="D448" s="99"/>
      <c r="E448" s="99"/>
      <c r="F448" s="2"/>
      <c r="G448" s="2"/>
      <c r="H448" s="99"/>
      <c r="I448" s="99"/>
    </row>
    <row r="449" spans="1:9" x14ac:dyDescent="0.3">
      <c r="A449" s="1"/>
      <c r="B449" s="1"/>
      <c r="C449" s="1"/>
      <c r="D449" s="99"/>
      <c r="E449" s="99"/>
      <c r="F449" s="2"/>
      <c r="G449" s="2"/>
      <c r="H449" s="99"/>
      <c r="I449" s="99"/>
    </row>
    <row r="450" spans="1:9" x14ac:dyDescent="0.3">
      <c r="A450" s="1"/>
      <c r="B450" s="1"/>
      <c r="C450" s="1"/>
      <c r="D450" s="99"/>
      <c r="E450" s="99"/>
      <c r="F450" s="2"/>
      <c r="G450" s="2"/>
      <c r="H450" s="99"/>
      <c r="I450" s="99"/>
    </row>
    <row r="451" spans="1:9" x14ac:dyDescent="0.3">
      <c r="A451" s="1"/>
      <c r="B451" s="1"/>
      <c r="C451" s="1"/>
      <c r="D451" s="99"/>
      <c r="E451" s="99"/>
      <c r="F451" s="2"/>
      <c r="G451" s="2"/>
      <c r="H451" s="99"/>
      <c r="I451" s="99"/>
    </row>
    <row r="452" spans="1:9" x14ac:dyDescent="0.3">
      <c r="A452" s="1"/>
      <c r="B452" s="1"/>
      <c r="C452" s="1"/>
      <c r="D452" s="99"/>
      <c r="E452" s="99"/>
      <c r="F452" s="2"/>
      <c r="G452" s="2"/>
      <c r="H452" s="99"/>
      <c r="I452" s="99"/>
    </row>
    <row r="453" spans="1:9" x14ac:dyDescent="0.3">
      <c r="A453" s="1"/>
      <c r="B453" s="1"/>
      <c r="C453" s="1"/>
      <c r="D453" s="99"/>
      <c r="E453" s="99"/>
      <c r="F453" s="2"/>
      <c r="G453" s="2"/>
      <c r="H453" s="99"/>
      <c r="I453" s="99"/>
    </row>
    <row r="454" spans="1:9" x14ac:dyDescent="0.3">
      <c r="A454" s="1"/>
      <c r="B454" s="1"/>
      <c r="C454" s="1"/>
      <c r="D454" s="99"/>
      <c r="E454" s="99"/>
      <c r="F454" s="2"/>
      <c r="G454" s="2"/>
      <c r="H454" s="99"/>
      <c r="I454" s="99"/>
    </row>
    <row r="455" spans="1:9" x14ac:dyDescent="0.3">
      <c r="A455" s="1"/>
      <c r="B455" s="1"/>
      <c r="C455" s="1"/>
      <c r="D455" s="99"/>
      <c r="E455" s="99"/>
      <c r="F455" s="2"/>
      <c r="G455" s="2"/>
      <c r="H455" s="99"/>
      <c r="I455" s="99"/>
    </row>
    <row r="456" spans="1:9" x14ac:dyDescent="0.3">
      <c r="A456" s="1"/>
      <c r="B456" s="1"/>
      <c r="C456" s="1"/>
      <c r="D456" s="99"/>
      <c r="E456" s="99"/>
      <c r="F456" s="2"/>
      <c r="G456" s="2"/>
      <c r="H456" s="99"/>
      <c r="I456" s="99"/>
    </row>
    <row r="457" spans="1:9" x14ac:dyDescent="0.3">
      <c r="A457" s="1"/>
      <c r="B457" s="1"/>
      <c r="C457" s="1"/>
      <c r="D457" s="99"/>
      <c r="E457" s="99"/>
      <c r="F457" s="2"/>
      <c r="G457" s="2"/>
      <c r="H457" s="99"/>
      <c r="I457" s="99"/>
    </row>
    <row r="458" spans="1:9" x14ac:dyDescent="0.3">
      <c r="A458" s="1"/>
      <c r="B458" s="1"/>
      <c r="C458" s="1"/>
      <c r="D458" s="99"/>
      <c r="E458" s="99"/>
      <c r="F458" s="2"/>
      <c r="G458" s="2"/>
      <c r="H458" s="99"/>
      <c r="I458" s="99"/>
    </row>
    <row r="459" spans="1:9" x14ac:dyDescent="0.3">
      <c r="A459" s="1"/>
      <c r="B459" s="1"/>
      <c r="C459" s="1"/>
      <c r="D459" s="99"/>
      <c r="E459" s="99"/>
      <c r="F459" s="2"/>
      <c r="G459" s="2"/>
      <c r="H459" s="99"/>
      <c r="I459" s="99"/>
    </row>
    <row r="460" spans="1:9" x14ac:dyDescent="0.3">
      <c r="A460" s="1"/>
      <c r="B460" s="1"/>
      <c r="C460" s="1"/>
      <c r="D460" s="99"/>
      <c r="E460" s="99"/>
      <c r="F460" s="2"/>
      <c r="G460" s="2"/>
      <c r="H460" s="99"/>
      <c r="I460" s="99"/>
    </row>
    <row r="461" spans="1:9" x14ac:dyDescent="0.3">
      <c r="A461" s="1"/>
      <c r="B461" s="1"/>
      <c r="C461" s="1"/>
      <c r="D461" s="99"/>
      <c r="E461" s="99"/>
      <c r="F461" s="2"/>
      <c r="G461" s="2"/>
      <c r="H461" s="99"/>
      <c r="I461" s="99"/>
    </row>
    <row r="462" spans="1:9" x14ac:dyDescent="0.3">
      <c r="A462" s="1"/>
      <c r="B462" s="1"/>
      <c r="C462" s="1"/>
      <c r="D462" s="99"/>
      <c r="E462" s="99"/>
      <c r="F462" s="2"/>
      <c r="G462" s="2"/>
      <c r="H462" s="99"/>
      <c r="I462" s="99"/>
    </row>
    <row r="463" spans="1:9" x14ac:dyDescent="0.3">
      <c r="A463" s="1"/>
      <c r="B463" s="1"/>
      <c r="C463" s="1"/>
      <c r="D463" s="99"/>
      <c r="E463" s="99"/>
      <c r="F463" s="2"/>
      <c r="G463" s="2"/>
      <c r="H463" s="99"/>
      <c r="I463" s="99"/>
    </row>
    <row r="464" spans="1:9" x14ac:dyDescent="0.3">
      <c r="A464" s="1"/>
      <c r="B464" s="1"/>
      <c r="C464" s="1"/>
      <c r="D464" s="99"/>
      <c r="E464" s="99"/>
      <c r="F464" s="2"/>
      <c r="G464" s="2"/>
      <c r="H464" s="99"/>
      <c r="I464" s="99"/>
    </row>
    <row r="465" spans="1:9" x14ac:dyDescent="0.3">
      <c r="A465" s="1"/>
      <c r="B465" s="1"/>
      <c r="C465" s="1"/>
      <c r="D465" s="99"/>
      <c r="E465" s="99"/>
      <c r="F465" s="2"/>
      <c r="G465" s="2"/>
      <c r="H465" s="99"/>
      <c r="I465" s="99"/>
    </row>
    <row r="466" spans="1:9" x14ac:dyDescent="0.3">
      <c r="A466" s="1"/>
      <c r="B466" s="1"/>
      <c r="C466" s="1"/>
      <c r="D466" s="99"/>
      <c r="E466" s="99"/>
      <c r="F466" s="2"/>
      <c r="G466" s="2"/>
      <c r="H466" s="99"/>
      <c r="I466" s="99"/>
    </row>
    <row r="467" spans="1:9" x14ac:dyDescent="0.3">
      <c r="A467" s="1"/>
      <c r="B467" s="1"/>
      <c r="C467" s="1"/>
      <c r="D467" s="99"/>
      <c r="E467" s="99"/>
      <c r="F467" s="2"/>
      <c r="G467" s="2"/>
      <c r="H467" s="99"/>
      <c r="I467" s="99"/>
    </row>
    <row r="468" spans="1:9" x14ac:dyDescent="0.3">
      <c r="A468" s="1"/>
      <c r="B468" s="1"/>
      <c r="C468" s="1"/>
      <c r="D468" s="99"/>
      <c r="E468" s="99"/>
      <c r="F468" s="2"/>
      <c r="G468" s="2"/>
      <c r="H468" s="99"/>
      <c r="I468" s="99"/>
    </row>
    <row r="469" spans="1:9" x14ac:dyDescent="0.3">
      <c r="A469" s="1"/>
      <c r="B469" s="1"/>
      <c r="C469" s="1"/>
      <c r="D469" s="99"/>
      <c r="E469" s="99"/>
      <c r="F469" s="2"/>
      <c r="G469" s="2"/>
      <c r="H469" s="99"/>
      <c r="I469" s="99"/>
    </row>
    <row r="470" spans="1:9" x14ac:dyDescent="0.3">
      <c r="A470" s="1"/>
      <c r="B470" s="1"/>
      <c r="C470" s="1"/>
      <c r="D470" s="99"/>
      <c r="E470" s="99"/>
      <c r="F470" s="2"/>
      <c r="G470" s="2"/>
      <c r="H470" s="99"/>
      <c r="I470" s="99"/>
    </row>
    <row r="471" spans="1:9" x14ac:dyDescent="0.3">
      <c r="A471" s="1"/>
      <c r="B471" s="1"/>
      <c r="C471" s="1"/>
      <c r="D471" s="99"/>
      <c r="E471" s="99"/>
      <c r="F471" s="2"/>
      <c r="G471" s="2"/>
      <c r="H471" s="99"/>
      <c r="I471" s="99"/>
    </row>
    <row r="472" spans="1:9" x14ac:dyDescent="0.3">
      <c r="A472" s="1"/>
      <c r="B472" s="1"/>
      <c r="C472" s="1"/>
      <c r="D472" s="99"/>
      <c r="E472" s="99"/>
      <c r="F472" s="2"/>
      <c r="G472" s="2"/>
      <c r="H472" s="99"/>
      <c r="I472" s="99"/>
    </row>
    <row r="473" spans="1:9" x14ac:dyDescent="0.3">
      <c r="A473" s="1"/>
      <c r="B473" s="1"/>
      <c r="C473" s="1"/>
      <c r="D473" s="99"/>
      <c r="E473" s="99"/>
      <c r="F473" s="2"/>
      <c r="G473" s="2"/>
      <c r="H473" s="99"/>
      <c r="I473" s="99"/>
    </row>
    <row r="474" spans="1:9" x14ac:dyDescent="0.3">
      <c r="A474" s="1"/>
      <c r="B474" s="1"/>
      <c r="C474" s="1"/>
      <c r="D474" s="99"/>
      <c r="E474" s="99"/>
      <c r="F474" s="2"/>
      <c r="G474" s="2"/>
      <c r="H474" s="99"/>
      <c r="I474" s="99"/>
    </row>
    <row r="475" spans="1:9" x14ac:dyDescent="0.3">
      <c r="A475" s="1"/>
      <c r="B475" s="1"/>
      <c r="C475" s="1"/>
      <c r="D475" s="99"/>
      <c r="E475" s="99"/>
      <c r="F475" s="2"/>
      <c r="G475" s="2"/>
      <c r="H475" s="99"/>
      <c r="I475" s="99"/>
    </row>
    <row r="476" spans="1:9" x14ac:dyDescent="0.3">
      <c r="A476" s="1"/>
      <c r="B476" s="1"/>
      <c r="C476" s="1"/>
      <c r="D476" s="99"/>
      <c r="E476" s="99"/>
      <c r="F476" s="2"/>
      <c r="G476" s="2"/>
      <c r="H476" s="99"/>
      <c r="I476" s="99"/>
    </row>
    <row r="477" spans="1:9" x14ac:dyDescent="0.3">
      <c r="A477" s="1"/>
      <c r="B477" s="1"/>
      <c r="C477" s="1"/>
      <c r="D477" s="99"/>
      <c r="E477" s="99"/>
      <c r="F477" s="2"/>
      <c r="G477" s="2"/>
      <c r="H477" s="99"/>
      <c r="I477" s="99"/>
    </row>
    <row r="478" spans="1:9" x14ac:dyDescent="0.3">
      <c r="A478" s="1"/>
      <c r="B478" s="1"/>
      <c r="C478" s="1"/>
      <c r="D478" s="99"/>
      <c r="E478" s="99"/>
      <c r="F478" s="2"/>
      <c r="G478" s="2"/>
      <c r="H478" s="99"/>
      <c r="I478" s="99"/>
    </row>
    <row r="479" spans="1:9" x14ac:dyDescent="0.3">
      <c r="A479" s="1"/>
      <c r="B479" s="1"/>
      <c r="C479" s="1"/>
      <c r="D479" s="99"/>
      <c r="E479" s="99"/>
      <c r="F479" s="2"/>
      <c r="G479" s="2"/>
      <c r="H479" s="99"/>
      <c r="I479" s="99"/>
    </row>
    <row r="480" spans="1:9" x14ac:dyDescent="0.3">
      <c r="A480" s="1"/>
      <c r="B480" s="1"/>
      <c r="C480" s="1"/>
      <c r="D480" s="99"/>
      <c r="E480" s="99"/>
      <c r="F480" s="2"/>
      <c r="G480" s="2"/>
      <c r="H480" s="99"/>
      <c r="I480" s="99"/>
    </row>
    <row r="481" spans="1:9" x14ac:dyDescent="0.3">
      <c r="A481" s="1"/>
      <c r="B481" s="1"/>
      <c r="C481" s="1"/>
      <c r="D481" s="99"/>
      <c r="E481" s="99"/>
      <c r="F481" s="2"/>
      <c r="G481" s="2"/>
      <c r="H481" s="99"/>
      <c r="I481" s="99"/>
    </row>
    <row r="482" spans="1:9" x14ac:dyDescent="0.3">
      <c r="A482" s="1"/>
      <c r="B482" s="1"/>
      <c r="C482" s="1"/>
      <c r="D482" s="99"/>
      <c r="E482" s="99"/>
      <c r="F482" s="2"/>
      <c r="G482" s="2"/>
      <c r="H482" s="99"/>
      <c r="I482" s="99"/>
    </row>
    <row r="483" spans="1:9" x14ac:dyDescent="0.3">
      <c r="A483" s="1"/>
      <c r="B483" s="1"/>
      <c r="C483" s="1"/>
      <c r="D483" s="99"/>
      <c r="E483" s="99"/>
      <c r="F483" s="2"/>
      <c r="G483" s="2"/>
      <c r="H483" s="99"/>
      <c r="I483" s="99"/>
    </row>
    <row r="484" spans="1:9" x14ac:dyDescent="0.3">
      <c r="A484" s="1"/>
      <c r="B484" s="1"/>
      <c r="C484" s="1"/>
      <c r="D484" s="99"/>
      <c r="E484" s="99"/>
      <c r="F484" s="2"/>
      <c r="G484" s="2"/>
      <c r="H484" s="99"/>
      <c r="I484" s="99"/>
    </row>
    <row r="485" spans="1:9" x14ac:dyDescent="0.3">
      <c r="A485" s="1"/>
      <c r="B485" s="1"/>
      <c r="C485" s="1"/>
      <c r="D485" s="99"/>
      <c r="E485" s="99"/>
      <c r="F485" s="2"/>
      <c r="G485" s="2"/>
      <c r="H485" s="99"/>
      <c r="I485" s="99"/>
    </row>
    <row r="486" spans="1:9" x14ac:dyDescent="0.3">
      <c r="A486" s="1"/>
      <c r="B486" s="1"/>
      <c r="C486" s="1"/>
      <c r="D486" s="99"/>
      <c r="E486" s="99"/>
      <c r="F486" s="2"/>
      <c r="G486" s="2"/>
      <c r="H486" s="99"/>
      <c r="I486" s="99"/>
    </row>
    <row r="487" spans="1:9" x14ac:dyDescent="0.3">
      <c r="A487" s="1"/>
      <c r="B487" s="1"/>
      <c r="C487" s="1"/>
      <c r="D487" s="99"/>
      <c r="E487" s="99"/>
      <c r="F487" s="2"/>
      <c r="G487" s="2"/>
      <c r="H487" s="99"/>
      <c r="I487" s="99"/>
    </row>
    <row r="488" spans="1:9" x14ac:dyDescent="0.3">
      <c r="A488" s="1"/>
      <c r="B488" s="1"/>
      <c r="C488" s="1"/>
      <c r="D488" s="99"/>
      <c r="E488" s="99"/>
      <c r="F488" s="2"/>
      <c r="G488" s="2"/>
      <c r="H488" s="99"/>
      <c r="I488" s="99"/>
    </row>
    <row r="489" spans="1:9" x14ac:dyDescent="0.3">
      <c r="A489" s="1"/>
      <c r="B489" s="1"/>
      <c r="C489" s="1"/>
      <c r="D489" s="99"/>
      <c r="E489" s="99"/>
      <c r="F489" s="2"/>
      <c r="G489" s="2"/>
      <c r="H489" s="99"/>
      <c r="I489" s="99"/>
    </row>
    <row r="490" spans="1:9" x14ac:dyDescent="0.3">
      <c r="A490" s="1"/>
      <c r="B490" s="1"/>
      <c r="C490" s="1"/>
      <c r="D490" s="99"/>
      <c r="E490" s="99"/>
      <c r="F490" s="2"/>
      <c r="G490" s="2"/>
      <c r="H490" s="99"/>
      <c r="I490" s="99"/>
    </row>
    <row r="491" spans="1:9" x14ac:dyDescent="0.3">
      <c r="A491" s="1"/>
      <c r="B491" s="1"/>
      <c r="C491" s="1"/>
      <c r="D491" s="99"/>
      <c r="E491" s="99"/>
      <c r="F491" s="2"/>
      <c r="G491" s="2"/>
      <c r="H491" s="99"/>
      <c r="I491" s="99"/>
    </row>
    <row r="492" spans="1:9" x14ac:dyDescent="0.3">
      <c r="A492" s="1"/>
      <c r="B492" s="1"/>
      <c r="C492" s="1"/>
      <c r="D492" s="99"/>
      <c r="E492" s="99"/>
      <c r="F492" s="2"/>
      <c r="G492" s="2"/>
      <c r="H492" s="99"/>
      <c r="I492" s="99"/>
    </row>
    <row r="493" spans="1:9" x14ac:dyDescent="0.3">
      <c r="A493" s="1"/>
      <c r="B493" s="1"/>
      <c r="C493" s="1"/>
      <c r="D493" s="99"/>
      <c r="E493" s="99"/>
      <c r="F493" s="2"/>
      <c r="G493" s="2"/>
      <c r="H493" s="99"/>
      <c r="I493" s="99"/>
    </row>
    <row r="494" spans="1:9" x14ac:dyDescent="0.3">
      <c r="A494" s="1"/>
      <c r="B494" s="1"/>
      <c r="C494" s="1"/>
      <c r="D494" s="99"/>
      <c r="E494" s="99"/>
      <c r="F494" s="2"/>
      <c r="G494" s="2"/>
      <c r="H494" s="99"/>
      <c r="I494" s="99"/>
    </row>
    <row r="495" spans="1:9" x14ac:dyDescent="0.3">
      <c r="A495" s="1"/>
      <c r="B495" s="1"/>
      <c r="C495" s="1"/>
      <c r="D495" s="99"/>
      <c r="E495" s="99"/>
      <c r="F495" s="2"/>
      <c r="G495" s="2"/>
      <c r="H495" s="99"/>
      <c r="I495" s="99"/>
    </row>
    <row r="496" spans="1:9" x14ac:dyDescent="0.3">
      <c r="A496" s="1"/>
      <c r="B496" s="1"/>
      <c r="C496" s="1"/>
      <c r="D496" s="99"/>
      <c r="E496" s="99"/>
      <c r="F496" s="2"/>
      <c r="G496" s="2"/>
      <c r="H496" s="99"/>
      <c r="I496" s="99"/>
    </row>
    <row r="497" spans="1:9" x14ac:dyDescent="0.3">
      <c r="A497" s="1"/>
      <c r="B497" s="1"/>
      <c r="C497" s="1"/>
      <c r="D497" s="99"/>
      <c r="E497" s="99"/>
      <c r="F497" s="2"/>
      <c r="G497" s="2"/>
      <c r="H497" s="99"/>
      <c r="I497" s="99"/>
    </row>
    <row r="498" spans="1:9" x14ac:dyDescent="0.3">
      <c r="A498" s="1"/>
      <c r="B498" s="1"/>
      <c r="C498" s="1"/>
      <c r="D498" s="99"/>
      <c r="E498" s="99"/>
      <c r="F498" s="2"/>
      <c r="G498" s="2"/>
      <c r="H498" s="99"/>
      <c r="I498" s="99"/>
    </row>
    <row r="499" spans="1:9" x14ac:dyDescent="0.3">
      <c r="A499" s="1"/>
      <c r="B499" s="1"/>
      <c r="C499" s="1"/>
      <c r="D499" s="99"/>
      <c r="E499" s="99"/>
      <c r="F499" s="2"/>
      <c r="G499" s="2"/>
      <c r="H499" s="99"/>
      <c r="I499" s="99"/>
    </row>
    <row r="500" spans="1:9" x14ac:dyDescent="0.3">
      <c r="A500" s="1"/>
      <c r="B500" s="1"/>
      <c r="C500" s="1"/>
      <c r="D500" s="99"/>
      <c r="E500" s="99"/>
      <c r="F500" s="2"/>
      <c r="G500" s="2"/>
      <c r="H500" s="99"/>
      <c r="I500" s="99"/>
    </row>
    <row r="501" spans="1:9" x14ac:dyDescent="0.3">
      <c r="A501" s="1"/>
      <c r="B501" s="1"/>
      <c r="C501" s="1"/>
      <c r="D501" s="99"/>
      <c r="E501" s="99"/>
      <c r="F501" s="2"/>
      <c r="G501" s="2"/>
      <c r="H501" s="99"/>
      <c r="I501" s="99"/>
    </row>
    <row r="502" spans="1:9" x14ac:dyDescent="0.3">
      <c r="A502" s="1"/>
      <c r="B502" s="1"/>
      <c r="C502" s="1"/>
      <c r="D502" s="99"/>
      <c r="E502" s="99"/>
      <c r="F502" s="2"/>
      <c r="G502" s="2"/>
      <c r="H502" s="99"/>
      <c r="I502" s="99"/>
    </row>
    <row r="503" spans="1:9" x14ac:dyDescent="0.3">
      <c r="A503" s="1"/>
      <c r="B503" s="1"/>
      <c r="C503" s="1"/>
      <c r="D503" s="99"/>
      <c r="E503" s="99"/>
      <c r="F503" s="2"/>
      <c r="G503" s="2"/>
      <c r="H503" s="99"/>
      <c r="I503" s="99"/>
    </row>
    <row r="504" spans="1:9" x14ac:dyDescent="0.3">
      <c r="A504" s="1"/>
      <c r="B504" s="1"/>
      <c r="C504" s="1"/>
      <c r="D504" s="99"/>
      <c r="E504" s="99"/>
      <c r="F504" s="2"/>
      <c r="G504" s="2"/>
      <c r="H504" s="99"/>
      <c r="I504" s="99"/>
    </row>
    <row r="505" spans="1:9" x14ac:dyDescent="0.3">
      <c r="A505" s="1"/>
      <c r="B505" s="1"/>
      <c r="C505" s="1"/>
      <c r="D505" s="99"/>
      <c r="E505" s="99"/>
      <c r="F505" s="2"/>
      <c r="G505" s="2"/>
      <c r="H505" s="99"/>
      <c r="I505" s="99"/>
    </row>
    <row r="506" spans="1:9" x14ac:dyDescent="0.3">
      <c r="A506" s="1"/>
      <c r="B506" s="1"/>
      <c r="C506" s="1"/>
      <c r="D506" s="99"/>
      <c r="E506" s="99"/>
      <c r="F506" s="2"/>
      <c r="G506" s="2"/>
      <c r="H506" s="99"/>
      <c r="I506" s="99"/>
    </row>
    <row r="507" spans="1:9" x14ac:dyDescent="0.3">
      <c r="A507" s="1"/>
      <c r="B507" s="1"/>
      <c r="C507" s="1"/>
      <c r="D507" s="99"/>
      <c r="E507" s="99"/>
      <c r="F507" s="2"/>
      <c r="G507" s="2"/>
      <c r="H507" s="99"/>
      <c r="I507" s="99"/>
    </row>
    <row r="508" spans="1:9" x14ac:dyDescent="0.3">
      <c r="A508" s="1"/>
      <c r="B508" s="1"/>
      <c r="C508" s="1"/>
      <c r="D508" s="99"/>
      <c r="E508" s="99"/>
      <c r="F508" s="2"/>
      <c r="G508" s="2"/>
      <c r="H508" s="99"/>
      <c r="I508" s="99"/>
    </row>
    <row r="509" spans="1:9" x14ac:dyDescent="0.3">
      <c r="A509" s="1"/>
      <c r="B509" s="1"/>
      <c r="C509" s="1"/>
      <c r="D509" s="99"/>
      <c r="E509" s="99"/>
      <c r="F509" s="2"/>
      <c r="G509" s="2"/>
      <c r="H509" s="99"/>
      <c r="I509" s="99"/>
    </row>
    <row r="510" spans="1:9" x14ac:dyDescent="0.3">
      <c r="A510" s="1"/>
      <c r="B510" s="1"/>
      <c r="C510" s="1"/>
      <c r="D510" s="99"/>
      <c r="E510" s="99"/>
      <c r="F510" s="2"/>
      <c r="G510" s="2"/>
      <c r="H510" s="99"/>
      <c r="I510" s="99"/>
    </row>
    <row r="511" spans="1:9" x14ac:dyDescent="0.3">
      <c r="A511" s="1"/>
      <c r="B511" s="1"/>
      <c r="C511" s="1"/>
      <c r="D511" s="99"/>
      <c r="E511" s="99"/>
      <c r="F511" s="2"/>
      <c r="G511" s="2"/>
      <c r="H511" s="99"/>
      <c r="I511" s="99"/>
    </row>
    <row r="512" spans="1:9" x14ac:dyDescent="0.3">
      <c r="A512" s="1"/>
      <c r="B512" s="1"/>
      <c r="C512" s="1"/>
      <c r="D512" s="99"/>
      <c r="E512" s="99"/>
      <c r="F512" s="2"/>
      <c r="G512" s="2"/>
      <c r="H512" s="99"/>
      <c r="I512" s="99"/>
    </row>
    <row r="513" spans="1:9" x14ac:dyDescent="0.3">
      <c r="A513" s="1"/>
      <c r="B513" s="1"/>
      <c r="C513" s="1"/>
      <c r="D513" s="99"/>
      <c r="E513" s="99"/>
      <c r="F513" s="2"/>
      <c r="G513" s="2"/>
      <c r="H513" s="99"/>
      <c r="I513" s="99"/>
    </row>
    <row r="514" spans="1:9" x14ac:dyDescent="0.3">
      <c r="A514" s="1"/>
      <c r="B514" s="1"/>
      <c r="C514" s="1"/>
      <c r="D514" s="99"/>
      <c r="E514" s="99"/>
      <c r="F514" s="2"/>
      <c r="G514" s="2"/>
      <c r="H514" s="99"/>
      <c r="I514" s="99"/>
    </row>
    <row r="515" spans="1:9" x14ac:dyDescent="0.3">
      <c r="A515" s="1"/>
      <c r="B515" s="1"/>
      <c r="C515" s="1"/>
      <c r="D515" s="99"/>
      <c r="E515" s="99"/>
      <c r="F515" s="2"/>
      <c r="G515" s="2"/>
      <c r="H515" s="99"/>
      <c r="I515" s="99"/>
    </row>
    <row r="516" spans="1:9" x14ac:dyDescent="0.3">
      <c r="A516" s="1"/>
      <c r="B516" s="1"/>
      <c r="C516" s="1"/>
      <c r="D516" s="99"/>
      <c r="E516" s="99"/>
      <c r="F516" s="2"/>
      <c r="G516" s="2"/>
      <c r="H516" s="99"/>
      <c r="I516" s="99"/>
    </row>
    <row r="517" spans="1:9" x14ac:dyDescent="0.3">
      <c r="A517" s="1"/>
      <c r="B517" s="1"/>
      <c r="C517" s="1"/>
      <c r="D517" s="99"/>
      <c r="E517" s="99"/>
      <c r="F517" s="2"/>
      <c r="G517" s="2"/>
      <c r="H517" s="99"/>
      <c r="I517" s="99"/>
    </row>
    <row r="518" spans="1:9" x14ac:dyDescent="0.3">
      <c r="A518" s="1"/>
      <c r="B518" s="1"/>
      <c r="C518" s="1"/>
      <c r="D518" s="99"/>
      <c r="E518" s="99"/>
      <c r="F518" s="2"/>
      <c r="G518" s="2"/>
      <c r="H518" s="99"/>
      <c r="I518" s="99"/>
    </row>
    <row r="519" spans="1:9" x14ac:dyDescent="0.3">
      <c r="A519" s="1"/>
      <c r="B519" s="1"/>
      <c r="C519" s="1"/>
      <c r="D519" s="99"/>
      <c r="E519" s="99"/>
      <c r="F519" s="2"/>
      <c r="G519" s="2"/>
      <c r="H519" s="99"/>
      <c r="I519" s="99"/>
    </row>
    <row r="520" spans="1:9" x14ac:dyDescent="0.3">
      <c r="A520" s="1"/>
      <c r="B520" s="1"/>
      <c r="C520" s="1"/>
      <c r="D520" s="99"/>
      <c r="E520" s="99"/>
      <c r="F520" s="2"/>
      <c r="G520" s="2"/>
      <c r="H520" s="99"/>
      <c r="I520" s="99"/>
    </row>
    <row r="521" spans="1:9" x14ac:dyDescent="0.3">
      <c r="A521" s="1"/>
      <c r="B521" s="1"/>
      <c r="C521" s="1"/>
      <c r="D521" s="99"/>
      <c r="E521" s="99"/>
      <c r="F521" s="2"/>
      <c r="G521" s="2"/>
      <c r="H521" s="99"/>
      <c r="I521" s="99"/>
    </row>
    <row r="522" spans="1:9" x14ac:dyDescent="0.3">
      <c r="A522" s="1"/>
      <c r="B522" s="1"/>
      <c r="C522" s="1"/>
      <c r="D522" s="99"/>
      <c r="E522" s="99"/>
      <c r="F522" s="2"/>
      <c r="G522" s="2"/>
      <c r="H522" s="99"/>
      <c r="I522" s="99"/>
    </row>
    <row r="523" spans="1:9" x14ac:dyDescent="0.3">
      <c r="A523" s="1"/>
      <c r="B523" s="1"/>
      <c r="C523" s="1"/>
      <c r="D523" s="99"/>
      <c r="E523" s="99"/>
      <c r="F523" s="2"/>
      <c r="G523" s="2"/>
      <c r="H523" s="99"/>
      <c r="I523" s="99"/>
    </row>
    <row r="524" spans="1:9" x14ac:dyDescent="0.3">
      <c r="A524" s="1"/>
      <c r="B524" s="1"/>
      <c r="C524" s="1"/>
      <c r="D524" s="99"/>
      <c r="E524" s="99"/>
      <c r="F524" s="2"/>
      <c r="G524" s="2"/>
      <c r="H524" s="99"/>
      <c r="I524" s="99"/>
    </row>
    <row r="525" spans="1:9" x14ac:dyDescent="0.3">
      <c r="A525" s="1"/>
      <c r="B525" s="1"/>
      <c r="C525" s="1"/>
      <c r="D525" s="99"/>
      <c r="E525" s="99"/>
      <c r="F525" s="2"/>
      <c r="G525" s="2"/>
      <c r="H525" s="99"/>
      <c r="I525" s="99"/>
    </row>
    <row r="526" spans="1:9" x14ac:dyDescent="0.3">
      <c r="A526" s="1"/>
      <c r="B526" s="1"/>
      <c r="C526" s="1"/>
      <c r="D526" s="99"/>
      <c r="E526" s="99"/>
      <c r="F526" s="2"/>
      <c r="G526" s="2"/>
      <c r="H526" s="99"/>
      <c r="I526" s="99"/>
    </row>
    <row r="527" spans="1:9" x14ac:dyDescent="0.3">
      <c r="A527" s="1"/>
      <c r="B527" s="1"/>
      <c r="C527" s="1"/>
      <c r="D527" s="99"/>
      <c r="E527" s="99"/>
      <c r="F527" s="2"/>
      <c r="G527" s="2"/>
      <c r="H527" s="99"/>
      <c r="I527" s="99"/>
    </row>
    <row r="528" spans="1:9" x14ac:dyDescent="0.3">
      <c r="A528" s="1"/>
      <c r="B528" s="1"/>
      <c r="C528" s="1"/>
      <c r="D528" s="99"/>
      <c r="E528" s="99"/>
      <c r="F528" s="2"/>
      <c r="G528" s="2"/>
      <c r="H528" s="99"/>
      <c r="I528" s="99"/>
    </row>
    <row r="529" spans="1:9" x14ac:dyDescent="0.3">
      <c r="A529" s="1"/>
      <c r="B529" s="1"/>
      <c r="C529" s="1"/>
      <c r="D529" s="99"/>
      <c r="E529" s="99"/>
      <c r="F529" s="2"/>
      <c r="G529" s="2"/>
      <c r="H529" s="99"/>
      <c r="I529" s="99"/>
    </row>
    <row r="530" spans="1:9" x14ac:dyDescent="0.3">
      <c r="A530" s="1"/>
      <c r="B530" s="1"/>
      <c r="C530" s="1"/>
      <c r="D530" s="99"/>
      <c r="E530" s="99"/>
      <c r="F530" s="2"/>
      <c r="G530" s="2"/>
      <c r="H530" s="99"/>
      <c r="I530" s="99"/>
    </row>
    <row r="531" spans="1:9" x14ac:dyDescent="0.3">
      <c r="A531" s="1"/>
      <c r="B531" s="1"/>
      <c r="C531" s="1"/>
      <c r="D531" s="99"/>
      <c r="E531" s="99"/>
      <c r="F531" s="2"/>
      <c r="G531" s="2"/>
      <c r="H531" s="99"/>
      <c r="I531" s="99"/>
    </row>
    <row r="532" spans="1:9" x14ac:dyDescent="0.3">
      <c r="A532" s="1"/>
      <c r="B532" s="1"/>
      <c r="C532" s="1"/>
      <c r="D532" s="99"/>
      <c r="E532" s="99"/>
      <c r="F532" s="2"/>
      <c r="G532" s="2"/>
      <c r="H532" s="99"/>
      <c r="I532" s="99"/>
    </row>
    <row r="533" spans="1:9" x14ac:dyDescent="0.3">
      <c r="A533" s="1"/>
      <c r="B533" s="1"/>
      <c r="C533" s="1"/>
      <c r="D533" s="99"/>
      <c r="E533" s="99"/>
      <c r="F533" s="2"/>
      <c r="G533" s="2"/>
      <c r="H533" s="99"/>
      <c r="I533" s="99"/>
    </row>
    <row r="534" spans="1:9" x14ac:dyDescent="0.3">
      <c r="A534" s="1"/>
      <c r="B534" s="1"/>
      <c r="C534" s="1"/>
      <c r="D534" s="99"/>
      <c r="E534" s="99"/>
      <c r="F534" s="2"/>
      <c r="G534" s="2"/>
      <c r="H534" s="99"/>
      <c r="I534" s="99"/>
    </row>
    <row r="535" spans="1:9" x14ac:dyDescent="0.3">
      <c r="A535" s="1"/>
      <c r="B535" s="1"/>
      <c r="C535" s="1"/>
      <c r="D535" s="99"/>
      <c r="E535" s="99"/>
      <c r="F535" s="2"/>
      <c r="G535" s="2"/>
      <c r="H535" s="99"/>
      <c r="I535" s="99"/>
    </row>
    <row r="536" spans="1:9" x14ac:dyDescent="0.3">
      <c r="A536" s="1"/>
      <c r="B536" s="1"/>
      <c r="C536" s="1"/>
      <c r="D536" s="99"/>
      <c r="E536" s="99"/>
      <c r="F536" s="2"/>
      <c r="G536" s="2"/>
      <c r="H536" s="99"/>
      <c r="I536" s="99"/>
    </row>
    <row r="537" spans="1:9" x14ac:dyDescent="0.3">
      <c r="A537" s="1"/>
      <c r="B537" s="1"/>
      <c r="C537" s="1"/>
      <c r="D537" s="99"/>
      <c r="E537" s="99"/>
      <c r="F537" s="2"/>
      <c r="G537" s="2"/>
      <c r="H537" s="99"/>
      <c r="I537" s="99"/>
    </row>
    <row r="538" spans="1:9" x14ac:dyDescent="0.3">
      <c r="A538" s="1"/>
      <c r="B538" s="1"/>
      <c r="C538" s="1"/>
      <c r="D538" s="99"/>
      <c r="E538" s="99"/>
      <c r="F538" s="2"/>
      <c r="G538" s="2"/>
      <c r="H538" s="99"/>
      <c r="I538" s="99"/>
    </row>
    <row r="539" spans="1:9" x14ac:dyDescent="0.3">
      <c r="A539" s="1"/>
      <c r="B539" s="1"/>
      <c r="C539" s="1"/>
      <c r="D539" s="99"/>
      <c r="E539" s="99"/>
      <c r="F539" s="2"/>
      <c r="G539" s="2"/>
      <c r="H539" s="99"/>
      <c r="I539" s="99"/>
    </row>
    <row r="540" spans="1:9" x14ac:dyDescent="0.3">
      <c r="A540" s="1"/>
      <c r="B540" s="1"/>
      <c r="C540" s="1"/>
      <c r="D540" s="99"/>
      <c r="E540" s="99"/>
      <c r="F540" s="2"/>
      <c r="G540" s="2"/>
      <c r="H540" s="99"/>
      <c r="I540" s="99"/>
    </row>
    <row r="541" spans="1:9" x14ac:dyDescent="0.3">
      <c r="A541" s="1"/>
      <c r="B541" s="1"/>
      <c r="C541" s="1"/>
      <c r="D541" s="99"/>
      <c r="E541" s="99"/>
      <c r="F541" s="2"/>
      <c r="G541" s="2"/>
      <c r="H541" s="99"/>
      <c r="I541" s="99"/>
    </row>
    <row r="542" spans="1:9" x14ac:dyDescent="0.3">
      <c r="A542" s="1"/>
      <c r="B542" s="1"/>
      <c r="C542" s="1"/>
      <c r="D542" s="99"/>
      <c r="E542" s="99"/>
      <c r="F542" s="2"/>
      <c r="G542" s="2"/>
      <c r="H542" s="99"/>
      <c r="I542" s="99"/>
    </row>
    <row r="543" spans="1:9" x14ac:dyDescent="0.3">
      <c r="A543" s="1"/>
      <c r="B543" s="1"/>
      <c r="C543" s="1"/>
      <c r="D543" s="99"/>
      <c r="E543" s="99"/>
      <c r="F543" s="2"/>
      <c r="G543" s="2"/>
      <c r="H543" s="99"/>
      <c r="I543" s="99"/>
    </row>
    <row r="544" spans="1:9" x14ac:dyDescent="0.3">
      <c r="A544" s="1"/>
      <c r="B544" s="1"/>
      <c r="C544" s="1"/>
      <c r="D544" s="99"/>
      <c r="E544" s="99"/>
      <c r="F544" s="2"/>
      <c r="G544" s="2"/>
      <c r="H544" s="99"/>
      <c r="I544" s="99"/>
    </row>
    <row r="545" spans="1:9" x14ac:dyDescent="0.3">
      <c r="A545" s="1"/>
      <c r="B545" s="1"/>
      <c r="C545" s="1"/>
      <c r="D545" s="99"/>
      <c r="E545" s="99"/>
      <c r="F545" s="2"/>
      <c r="G545" s="2"/>
      <c r="H545" s="99"/>
      <c r="I545" s="99"/>
    </row>
    <row r="546" spans="1:9" x14ac:dyDescent="0.3">
      <c r="A546" s="1"/>
      <c r="B546" s="1"/>
      <c r="C546" s="1"/>
      <c r="D546" s="99"/>
      <c r="E546" s="99"/>
      <c r="F546" s="2"/>
      <c r="G546" s="2"/>
      <c r="H546" s="99"/>
      <c r="I546" s="99"/>
    </row>
    <row r="547" spans="1:9" x14ac:dyDescent="0.3">
      <c r="A547" s="1"/>
      <c r="B547" s="1"/>
      <c r="C547" s="1"/>
      <c r="D547" s="99"/>
      <c r="E547" s="99"/>
      <c r="F547" s="2"/>
      <c r="G547" s="2"/>
      <c r="H547" s="99"/>
      <c r="I547" s="99"/>
    </row>
    <row r="548" spans="1:9" x14ac:dyDescent="0.3">
      <c r="A548" s="1"/>
      <c r="B548" s="1"/>
      <c r="C548" s="1"/>
      <c r="D548" s="99"/>
      <c r="E548" s="99"/>
      <c r="F548" s="2"/>
      <c r="G548" s="2"/>
      <c r="H548" s="99"/>
      <c r="I548" s="99"/>
    </row>
    <row r="549" spans="1:9" x14ac:dyDescent="0.3">
      <c r="A549" s="1"/>
      <c r="B549" s="1"/>
      <c r="C549" s="1"/>
      <c r="D549" s="99"/>
      <c r="E549" s="99"/>
      <c r="F549" s="2"/>
      <c r="G549" s="2"/>
      <c r="H549" s="99"/>
      <c r="I549" s="99"/>
    </row>
    <row r="550" spans="1:9" x14ac:dyDescent="0.3">
      <c r="A550" s="1"/>
      <c r="B550" s="1"/>
      <c r="C550" s="1"/>
      <c r="D550" s="99"/>
      <c r="E550" s="99"/>
      <c r="F550" s="2"/>
      <c r="G550" s="2"/>
      <c r="H550" s="99"/>
      <c r="I550" s="99"/>
    </row>
    <row r="551" spans="1:9" x14ac:dyDescent="0.3">
      <c r="A551" s="1"/>
      <c r="B551" s="1"/>
      <c r="C551" s="1"/>
      <c r="D551" s="99"/>
      <c r="E551" s="99"/>
      <c r="F551" s="2"/>
      <c r="G551" s="2"/>
      <c r="H551" s="99"/>
      <c r="I551" s="99"/>
    </row>
    <row r="552" spans="1:9" x14ac:dyDescent="0.3">
      <c r="A552" s="1"/>
      <c r="B552" s="1"/>
      <c r="C552" s="1"/>
      <c r="D552" s="99"/>
      <c r="E552" s="99"/>
      <c r="F552" s="2"/>
      <c r="G552" s="2"/>
      <c r="H552" s="99"/>
      <c r="I552" s="99"/>
    </row>
    <row r="553" spans="1:9" x14ac:dyDescent="0.3">
      <c r="A553" s="1"/>
      <c r="B553" s="1"/>
      <c r="C553" s="1"/>
      <c r="D553" s="99"/>
      <c r="E553" s="99"/>
      <c r="F553" s="2"/>
      <c r="G553" s="2"/>
      <c r="H553" s="99"/>
      <c r="I553" s="99"/>
    </row>
    <row r="554" spans="1:9" x14ac:dyDescent="0.3">
      <c r="A554" s="1"/>
      <c r="B554" s="1"/>
      <c r="C554" s="1"/>
      <c r="D554" s="99"/>
      <c r="E554" s="99"/>
      <c r="F554" s="2"/>
      <c r="G554" s="2"/>
      <c r="H554" s="99"/>
      <c r="I554" s="99"/>
    </row>
    <row r="555" spans="1:9" x14ac:dyDescent="0.3">
      <c r="A555" s="1"/>
      <c r="B555" s="1"/>
      <c r="C555" s="1"/>
      <c r="D555" s="99"/>
      <c r="E555" s="99"/>
      <c r="F555" s="2"/>
      <c r="G555" s="2"/>
      <c r="H555" s="99"/>
      <c r="I555" s="99"/>
    </row>
    <row r="556" spans="1:9" x14ac:dyDescent="0.3">
      <c r="A556" s="1"/>
      <c r="B556" s="1"/>
      <c r="C556" s="1"/>
      <c r="D556" s="99"/>
      <c r="E556" s="99"/>
      <c r="F556" s="2"/>
      <c r="G556" s="2"/>
      <c r="H556" s="99"/>
      <c r="I556" s="99"/>
    </row>
    <row r="557" spans="1:9" x14ac:dyDescent="0.3">
      <c r="A557" s="1"/>
      <c r="B557" s="1"/>
      <c r="C557" s="1"/>
      <c r="D557" s="99"/>
      <c r="E557" s="99"/>
      <c r="F557" s="2"/>
      <c r="G557" s="2"/>
      <c r="H557" s="99"/>
      <c r="I557" s="99"/>
    </row>
    <row r="558" spans="1:9" x14ac:dyDescent="0.3">
      <c r="A558" s="1"/>
      <c r="B558" s="1"/>
      <c r="C558" s="1"/>
      <c r="D558" s="99"/>
      <c r="E558" s="99"/>
      <c r="F558" s="2"/>
      <c r="G558" s="2"/>
      <c r="H558" s="99"/>
      <c r="I558" s="99"/>
    </row>
    <row r="559" spans="1:9" x14ac:dyDescent="0.3">
      <c r="A559" s="1"/>
      <c r="B559" s="1"/>
      <c r="C559" s="1"/>
      <c r="D559" s="99"/>
      <c r="E559" s="99"/>
      <c r="F559" s="2"/>
      <c r="G559" s="2"/>
      <c r="H559" s="99"/>
      <c r="I559" s="99"/>
    </row>
    <row r="560" spans="1:9" x14ac:dyDescent="0.3">
      <c r="A560" s="1"/>
      <c r="B560" s="1"/>
      <c r="C560" s="1"/>
      <c r="D560" s="99"/>
      <c r="E560" s="99"/>
      <c r="F560" s="2"/>
      <c r="G560" s="2"/>
      <c r="H560" s="99"/>
      <c r="I560" s="99"/>
    </row>
    <row r="561" spans="1:9" x14ac:dyDescent="0.3">
      <c r="A561" s="1"/>
      <c r="B561" s="1"/>
      <c r="C561" s="1"/>
      <c r="D561" s="99"/>
      <c r="E561" s="99"/>
      <c r="F561" s="2"/>
      <c r="G561" s="2"/>
      <c r="H561" s="99"/>
      <c r="I561" s="99"/>
    </row>
    <row r="562" spans="1:9" x14ac:dyDescent="0.3">
      <c r="A562" s="1"/>
      <c r="B562" s="1"/>
      <c r="C562" s="1"/>
      <c r="D562" s="99"/>
      <c r="E562" s="99"/>
      <c r="F562" s="2"/>
      <c r="G562" s="2"/>
      <c r="H562" s="99"/>
      <c r="I562" s="99"/>
    </row>
    <row r="563" spans="1:9" x14ac:dyDescent="0.3">
      <c r="A563" s="1"/>
      <c r="B563" s="1"/>
      <c r="C563" s="1"/>
      <c r="D563" s="99"/>
      <c r="E563" s="99"/>
      <c r="F563" s="2"/>
      <c r="G563" s="2"/>
      <c r="H563" s="99"/>
      <c r="I563" s="99"/>
    </row>
    <row r="564" spans="1:9" x14ac:dyDescent="0.3">
      <c r="A564" s="1"/>
      <c r="B564" s="1"/>
      <c r="C564" s="1"/>
      <c r="D564" s="99"/>
      <c r="E564" s="99"/>
      <c r="F564" s="2"/>
      <c r="G564" s="2"/>
      <c r="H564" s="99"/>
      <c r="I564" s="99"/>
    </row>
    <row r="565" spans="1:9" x14ac:dyDescent="0.3">
      <c r="A565" s="1"/>
      <c r="B565" s="1"/>
      <c r="C565" s="1"/>
      <c r="D565" s="99"/>
      <c r="E565" s="99"/>
      <c r="F565" s="2"/>
      <c r="G565" s="2"/>
      <c r="H565" s="99"/>
      <c r="I565" s="99"/>
    </row>
    <row r="566" spans="1:9" x14ac:dyDescent="0.3">
      <c r="A566" s="1"/>
      <c r="B566" s="1"/>
      <c r="C566" s="1"/>
      <c r="D566" s="99"/>
      <c r="E566" s="99"/>
      <c r="F566" s="2"/>
      <c r="G566" s="2"/>
      <c r="H566" s="99"/>
      <c r="I566" s="99"/>
    </row>
    <row r="567" spans="1:9" x14ac:dyDescent="0.3">
      <c r="A567" s="1"/>
      <c r="B567" s="1"/>
      <c r="C567" s="1"/>
      <c r="D567" s="99"/>
      <c r="E567" s="99"/>
      <c r="F567" s="2"/>
      <c r="G567" s="2"/>
      <c r="H567" s="99"/>
      <c r="I567" s="99"/>
    </row>
    <row r="568" spans="1:9" x14ac:dyDescent="0.3">
      <c r="A568" s="1"/>
      <c r="B568" s="1"/>
      <c r="C568" s="1"/>
      <c r="D568" s="99"/>
      <c r="E568" s="99"/>
      <c r="F568" s="2"/>
      <c r="G568" s="2"/>
      <c r="H568" s="99"/>
      <c r="I568" s="99"/>
    </row>
    <row r="569" spans="1:9" x14ac:dyDescent="0.3">
      <c r="A569" s="1"/>
      <c r="B569" s="1"/>
      <c r="C569" s="1"/>
      <c r="D569" s="99"/>
      <c r="E569" s="99"/>
      <c r="F569" s="2"/>
      <c r="G569" s="2"/>
      <c r="H569" s="99"/>
      <c r="I569" s="99"/>
    </row>
    <row r="570" spans="1:9" x14ac:dyDescent="0.3">
      <c r="A570" s="1"/>
      <c r="B570" s="1"/>
      <c r="C570" s="1"/>
      <c r="D570" s="99"/>
      <c r="E570" s="99"/>
      <c r="F570" s="2"/>
      <c r="G570" s="2"/>
      <c r="H570" s="99"/>
      <c r="I570" s="99"/>
    </row>
    <row r="571" spans="1:9" x14ac:dyDescent="0.3">
      <c r="A571" s="1"/>
      <c r="B571" s="1"/>
      <c r="C571" s="1"/>
      <c r="D571" s="99"/>
      <c r="E571" s="99"/>
      <c r="F571" s="2"/>
      <c r="G571" s="2"/>
      <c r="H571" s="99"/>
      <c r="I571" s="99"/>
    </row>
    <row r="572" spans="1:9" x14ac:dyDescent="0.3">
      <c r="A572" s="1"/>
      <c r="B572" s="1"/>
      <c r="C572" s="1"/>
      <c r="D572" s="99"/>
      <c r="E572" s="99"/>
      <c r="F572" s="2"/>
      <c r="G572" s="2"/>
      <c r="H572" s="99"/>
      <c r="I572" s="99"/>
    </row>
    <row r="573" spans="1:9" x14ac:dyDescent="0.3">
      <c r="A573" s="1"/>
      <c r="B573" s="1"/>
      <c r="C573" s="1"/>
      <c r="D573" s="99"/>
      <c r="E573" s="99"/>
      <c r="F573" s="2"/>
      <c r="G573" s="2"/>
      <c r="H573" s="99"/>
      <c r="I573" s="99"/>
    </row>
    <row r="574" spans="1:9" x14ac:dyDescent="0.3">
      <c r="A574" s="1"/>
      <c r="B574" s="1"/>
      <c r="C574" s="1"/>
      <c r="D574" s="99"/>
      <c r="E574" s="99"/>
      <c r="F574" s="2"/>
      <c r="G574" s="2"/>
      <c r="H574" s="99"/>
      <c r="I574" s="99"/>
    </row>
    <row r="575" spans="1:9" x14ac:dyDescent="0.3">
      <c r="A575" s="1"/>
      <c r="B575" s="1"/>
      <c r="C575" s="1"/>
      <c r="D575" s="99"/>
      <c r="E575" s="99"/>
      <c r="F575" s="2"/>
      <c r="G575" s="2"/>
      <c r="H575" s="99"/>
      <c r="I575" s="99"/>
    </row>
    <row r="576" spans="1:9" x14ac:dyDescent="0.3">
      <c r="A576" s="1"/>
      <c r="B576" s="1"/>
      <c r="C576" s="1"/>
      <c r="D576" s="99"/>
      <c r="E576" s="99"/>
      <c r="F576" s="2"/>
      <c r="G576" s="2"/>
      <c r="H576" s="99"/>
      <c r="I576" s="99"/>
    </row>
    <row r="577" spans="1:9" x14ac:dyDescent="0.3">
      <c r="A577" s="1"/>
      <c r="B577" s="1"/>
      <c r="C577" s="1"/>
      <c r="D577" s="99"/>
      <c r="E577" s="99"/>
      <c r="F577" s="2"/>
      <c r="G577" s="2"/>
      <c r="H577" s="99"/>
      <c r="I577" s="99"/>
    </row>
    <row r="578" spans="1:9" x14ac:dyDescent="0.3">
      <c r="A578" s="1"/>
      <c r="B578" s="1"/>
      <c r="C578" s="1"/>
      <c r="D578" s="99"/>
      <c r="E578" s="99"/>
      <c r="F578" s="2"/>
      <c r="G578" s="2"/>
      <c r="H578" s="99"/>
      <c r="I578" s="99"/>
    </row>
    <row r="579" spans="1:9" x14ac:dyDescent="0.3">
      <c r="A579" s="1"/>
      <c r="B579" s="1"/>
      <c r="C579" s="1"/>
      <c r="D579" s="99"/>
      <c r="E579" s="99"/>
      <c r="F579" s="2"/>
      <c r="G579" s="2"/>
      <c r="H579" s="99"/>
      <c r="I579" s="99"/>
    </row>
    <row r="580" spans="1:9" x14ac:dyDescent="0.3">
      <c r="A580" s="1"/>
      <c r="B580" s="1"/>
      <c r="C580" s="1"/>
      <c r="D580" s="99"/>
      <c r="E580" s="99"/>
      <c r="F580" s="2"/>
      <c r="G580" s="2"/>
      <c r="H580" s="99"/>
      <c r="I580" s="99"/>
    </row>
    <row r="581" spans="1:9" x14ac:dyDescent="0.3">
      <c r="A581" s="1"/>
      <c r="B581" s="1"/>
      <c r="C581" s="1"/>
      <c r="D581" s="99"/>
      <c r="E581" s="99"/>
      <c r="F581" s="2"/>
      <c r="G581" s="2"/>
      <c r="H581" s="99"/>
      <c r="I581" s="99"/>
    </row>
    <row r="582" spans="1:9" x14ac:dyDescent="0.3">
      <c r="A582" s="1"/>
      <c r="B582" s="1"/>
      <c r="C582" s="1"/>
      <c r="D582" s="99"/>
      <c r="E582" s="99"/>
      <c r="F582" s="2"/>
      <c r="G582" s="2"/>
      <c r="H582" s="99"/>
      <c r="I582" s="99"/>
    </row>
    <row r="583" spans="1:9" x14ac:dyDescent="0.3">
      <c r="A583" s="1"/>
      <c r="B583" s="1"/>
      <c r="C583" s="1"/>
      <c r="D583" s="99"/>
      <c r="E583" s="99"/>
      <c r="F583" s="2"/>
      <c r="G583" s="2"/>
      <c r="H583" s="99"/>
      <c r="I583" s="99"/>
    </row>
    <row r="584" spans="1:9" x14ac:dyDescent="0.3">
      <c r="A584" s="1"/>
      <c r="B584" s="1"/>
      <c r="C584" s="1"/>
      <c r="D584" s="99"/>
      <c r="E584" s="99"/>
      <c r="F584" s="2"/>
      <c r="G584" s="2"/>
      <c r="H584" s="99"/>
      <c r="I584" s="99"/>
    </row>
    <row r="585" spans="1:9" x14ac:dyDescent="0.3">
      <c r="A585" s="1"/>
      <c r="B585" s="1"/>
      <c r="C585" s="1"/>
      <c r="D585" s="99"/>
      <c r="E585" s="99"/>
      <c r="F585" s="2"/>
      <c r="G585" s="2"/>
      <c r="H585" s="99"/>
      <c r="I585" s="99"/>
    </row>
    <row r="586" spans="1:9" x14ac:dyDescent="0.3">
      <c r="A586" s="1"/>
      <c r="B586" s="1"/>
      <c r="C586" s="1"/>
      <c r="D586" s="99"/>
      <c r="E586" s="99"/>
      <c r="F586" s="2"/>
      <c r="G586" s="2"/>
      <c r="H586" s="99"/>
      <c r="I586" s="99"/>
    </row>
    <row r="587" spans="1:9" x14ac:dyDescent="0.3">
      <c r="A587" s="1"/>
      <c r="B587" s="1"/>
      <c r="C587" s="1"/>
      <c r="D587" s="99"/>
      <c r="E587" s="99"/>
      <c r="F587" s="2"/>
      <c r="G587" s="2"/>
      <c r="H587" s="99"/>
      <c r="I587" s="99"/>
    </row>
    <row r="588" spans="1:9" x14ac:dyDescent="0.3">
      <c r="A588" s="1"/>
      <c r="B588" s="1"/>
      <c r="C588" s="1"/>
      <c r="D588" s="99"/>
      <c r="E588" s="99"/>
      <c r="F588" s="2"/>
      <c r="G588" s="2"/>
      <c r="H588" s="99"/>
      <c r="I588" s="99"/>
    </row>
    <row r="589" spans="1:9" x14ac:dyDescent="0.3">
      <c r="A589" s="1"/>
      <c r="B589" s="1"/>
      <c r="C589" s="1"/>
      <c r="D589" s="99"/>
      <c r="E589" s="99"/>
      <c r="F589" s="2"/>
      <c r="G589" s="2"/>
      <c r="H589" s="99"/>
      <c r="I589" s="99"/>
    </row>
    <row r="590" spans="1:9" x14ac:dyDescent="0.3">
      <c r="A590" s="1"/>
      <c r="B590" s="1"/>
      <c r="C590" s="1"/>
      <c r="D590" s="99"/>
      <c r="E590" s="99"/>
      <c r="F590" s="2"/>
      <c r="G590" s="2"/>
      <c r="H590" s="99"/>
      <c r="I590" s="99"/>
    </row>
    <row r="591" spans="1:9" x14ac:dyDescent="0.3">
      <c r="A591" s="1"/>
      <c r="B591" s="1"/>
      <c r="C591" s="1"/>
      <c r="D591" s="99"/>
      <c r="E591" s="99"/>
      <c r="F591" s="2"/>
      <c r="G591" s="2"/>
      <c r="H591" s="99"/>
      <c r="I591" s="99"/>
    </row>
    <row r="592" spans="1:9" x14ac:dyDescent="0.3">
      <c r="A592" s="1"/>
      <c r="B592" s="1"/>
      <c r="C592" s="1"/>
      <c r="D592" s="99"/>
      <c r="E592" s="99"/>
      <c r="F592" s="2"/>
      <c r="G592" s="2"/>
      <c r="H592" s="99"/>
      <c r="I592" s="99"/>
    </row>
    <row r="593" spans="1:9" x14ac:dyDescent="0.3">
      <c r="A593" s="1"/>
      <c r="B593" s="1"/>
      <c r="C593" s="1"/>
      <c r="D593" s="99"/>
      <c r="E593" s="99"/>
      <c r="F593" s="2"/>
      <c r="G593" s="2"/>
      <c r="H593" s="99"/>
      <c r="I593" s="99"/>
    </row>
    <row r="594" spans="1:9" x14ac:dyDescent="0.3">
      <c r="A594" s="1"/>
      <c r="B594" s="1"/>
      <c r="C594" s="1"/>
      <c r="D594" s="99"/>
      <c r="E594" s="99"/>
      <c r="F594" s="2"/>
      <c r="G594" s="2"/>
      <c r="H594" s="99"/>
      <c r="I594" s="99"/>
    </row>
    <row r="595" spans="1:9" x14ac:dyDescent="0.3">
      <c r="A595" s="1"/>
      <c r="B595" s="1"/>
      <c r="C595" s="1"/>
      <c r="D595" s="99"/>
      <c r="E595" s="99"/>
      <c r="F595" s="2"/>
      <c r="G595" s="2"/>
      <c r="H595" s="99"/>
      <c r="I595" s="99"/>
    </row>
    <row r="596" spans="1:9" x14ac:dyDescent="0.3">
      <c r="A596" s="1"/>
      <c r="B596" s="1"/>
      <c r="C596" s="1"/>
      <c r="D596" s="99"/>
      <c r="E596" s="99"/>
      <c r="F596" s="2"/>
      <c r="G596" s="2"/>
      <c r="H596" s="99"/>
      <c r="I596" s="99"/>
    </row>
    <row r="597" spans="1:9" x14ac:dyDescent="0.3">
      <c r="A597" s="1"/>
      <c r="B597" s="1"/>
      <c r="C597" s="1"/>
      <c r="D597" s="99"/>
      <c r="E597" s="99"/>
      <c r="F597" s="2"/>
      <c r="G597" s="2"/>
      <c r="H597" s="99"/>
      <c r="I597" s="99"/>
    </row>
    <row r="598" spans="1:9" x14ac:dyDescent="0.3">
      <c r="A598" s="1"/>
      <c r="B598" s="1"/>
      <c r="C598" s="1"/>
      <c r="D598" s="99"/>
      <c r="E598" s="99"/>
      <c r="F598" s="2"/>
      <c r="G598" s="2"/>
      <c r="H598" s="99"/>
      <c r="I598" s="99"/>
    </row>
    <row r="599" spans="1:9" x14ac:dyDescent="0.3">
      <c r="A599" s="1"/>
      <c r="B599" s="1"/>
      <c r="C599" s="1"/>
      <c r="D599" s="99"/>
      <c r="E599" s="99"/>
      <c r="F599" s="2"/>
      <c r="G599" s="2"/>
      <c r="H599" s="99"/>
      <c r="I599" s="99"/>
    </row>
    <row r="600" spans="1:9" x14ac:dyDescent="0.3">
      <c r="A600" s="1"/>
      <c r="B600" s="1"/>
      <c r="C600" s="1"/>
      <c r="D600" s="99"/>
      <c r="E600" s="99"/>
      <c r="F600" s="2"/>
      <c r="G600" s="2"/>
      <c r="H600" s="99"/>
      <c r="I600" s="99"/>
    </row>
    <row r="601" spans="1:9" x14ac:dyDescent="0.3">
      <c r="A601" s="1"/>
      <c r="B601" s="1"/>
      <c r="C601" s="1"/>
      <c r="D601" s="99"/>
      <c r="E601" s="99"/>
      <c r="F601" s="2"/>
      <c r="G601" s="2"/>
      <c r="H601" s="99"/>
      <c r="I601" s="99"/>
    </row>
    <row r="602" spans="1:9" x14ac:dyDescent="0.3">
      <c r="A602" s="1"/>
      <c r="B602" s="1"/>
      <c r="C602" s="1"/>
      <c r="D602" s="99"/>
      <c r="E602" s="99"/>
      <c r="F602" s="2"/>
      <c r="G602" s="2"/>
      <c r="H602" s="99"/>
      <c r="I602" s="99"/>
    </row>
    <row r="603" spans="1:9" x14ac:dyDescent="0.3">
      <c r="A603" s="1"/>
      <c r="B603" s="1"/>
      <c r="C603" s="1"/>
      <c r="D603" s="99"/>
      <c r="E603" s="99"/>
      <c r="F603" s="2"/>
      <c r="G603" s="2"/>
      <c r="H603" s="99"/>
      <c r="I603" s="99"/>
    </row>
    <row r="604" spans="1:9" x14ac:dyDescent="0.3">
      <c r="A604" s="1"/>
      <c r="B604" s="1"/>
      <c r="C604" s="1"/>
      <c r="D604" s="99"/>
      <c r="E604" s="99"/>
      <c r="F604" s="2"/>
      <c r="G604" s="2"/>
      <c r="H604" s="99"/>
      <c r="I604" s="99"/>
    </row>
    <row r="605" spans="1:9" x14ac:dyDescent="0.3">
      <c r="A605" s="1"/>
      <c r="B605" s="1"/>
      <c r="C605" s="1"/>
      <c r="D605" s="99"/>
      <c r="E605" s="99"/>
      <c r="F605" s="2"/>
      <c r="G605" s="2"/>
      <c r="H605" s="99"/>
      <c r="I605" s="99"/>
    </row>
    <row r="606" spans="1:9" x14ac:dyDescent="0.3">
      <c r="A606" s="1"/>
      <c r="B606" s="1"/>
      <c r="C606" s="1"/>
      <c r="D606" s="99"/>
      <c r="E606" s="99"/>
      <c r="F606" s="2"/>
      <c r="G606" s="2"/>
      <c r="H606" s="99"/>
      <c r="I606" s="99"/>
    </row>
    <row r="607" spans="1:9" x14ac:dyDescent="0.3">
      <c r="A607" s="1"/>
      <c r="B607" s="1"/>
      <c r="C607" s="1"/>
      <c r="D607" s="99"/>
      <c r="E607" s="99"/>
      <c r="F607" s="2"/>
      <c r="G607" s="2"/>
      <c r="H607" s="99"/>
      <c r="I607" s="99"/>
    </row>
    <row r="608" spans="1:9" x14ac:dyDescent="0.3">
      <c r="A608" s="1"/>
      <c r="B608" s="1"/>
      <c r="C608" s="1"/>
      <c r="D608" s="99"/>
      <c r="E608" s="99"/>
      <c r="F608" s="2"/>
      <c r="G608" s="2"/>
      <c r="H608" s="99"/>
      <c r="I608" s="99"/>
    </row>
    <row r="609" spans="1:9" x14ac:dyDescent="0.3">
      <c r="A609" s="1"/>
      <c r="B609" s="1"/>
      <c r="C609" s="1"/>
      <c r="D609" s="99"/>
      <c r="E609" s="99"/>
      <c r="F609" s="2"/>
      <c r="G609" s="2"/>
      <c r="H609" s="99"/>
      <c r="I609" s="99"/>
    </row>
    <row r="610" spans="1:9" x14ac:dyDescent="0.3">
      <c r="A610" s="1"/>
      <c r="B610" s="1"/>
      <c r="C610" s="1"/>
      <c r="D610" s="99"/>
      <c r="E610" s="99"/>
      <c r="F610" s="2"/>
      <c r="G610" s="2"/>
      <c r="H610" s="99"/>
      <c r="I610" s="99"/>
    </row>
    <row r="611" spans="1:9" x14ac:dyDescent="0.3">
      <c r="A611" s="1"/>
      <c r="B611" s="1"/>
      <c r="C611" s="1"/>
      <c r="D611" s="99"/>
      <c r="E611" s="99"/>
      <c r="F611" s="2"/>
      <c r="G611" s="2"/>
      <c r="H611" s="99"/>
      <c r="I611" s="99"/>
    </row>
    <row r="612" spans="1:9" x14ac:dyDescent="0.3">
      <c r="A612" s="1"/>
      <c r="B612" s="1"/>
      <c r="C612" s="1"/>
      <c r="D612" s="99"/>
      <c r="E612" s="99"/>
      <c r="F612" s="2"/>
      <c r="G612" s="2"/>
      <c r="H612" s="99"/>
      <c r="I612" s="99"/>
    </row>
    <row r="613" spans="1:9" x14ac:dyDescent="0.3">
      <c r="A613" s="1"/>
      <c r="B613" s="1"/>
      <c r="C613" s="1"/>
      <c r="D613" s="99"/>
      <c r="E613" s="99"/>
      <c r="F613" s="2"/>
      <c r="G613" s="2"/>
      <c r="H613" s="99"/>
      <c r="I613" s="99"/>
    </row>
    <row r="614" spans="1:9" x14ac:dyDescent="0.3">
      <c r="A614" s="1"/>
      <c r="B614" s="1"/>
      <c r="C614" s="1"/>
      <c r="D614" s="99"/>
      <c r="E614" s="99"/>
      <c r="F614" s="2"/>
      <c r="G614" s="2"/>
      <c r="H614" s="99"/>
      <c r="I614" s="99"/>
    </row>
    <row r="615" spans="1:9" x14ac:dyDescent="0.3">
      <c r="A615" s="1"/>
      <c r="B615" s="1"/>
      <c r="C615" s="1"/>
      <c r="D615" s="99"/>
      <c r="E615" s="99"/>
      <c r="F615" s="2"/>
      <c r="G615" s="2"/>
      <c r="H615" s="99"/>
      <c r="I615" s="99"/>
    </row>
    <row r="616" spans="1:9" x14ac:dyDescent="0.3">
      <c r="A616" s="1"/>
      <c r="B616" s="1"/>
      <c r="C616" s="1"/>
      <c r="D616" s="99"/>
      <c r="E616" s="99"/>
      <c r="F616" s="2"/>
      <c r="G616" s="2"/>
      <c r="H616" s="99"/>
      <c r="I616" s="99"/>
    </row>
    <row r="617" spans="1:9" x14ac:dyDescent="0.3">
      <c r="A617" s="1"/>
      <c r="B617" s="1"/>
      <c r="C617" s="1"/>
      <c r="D617" s="99"/>
      <c r="E617" s="99"/>
      <c r="F617" s="2"/>
      <c r="G617" s="2"/>
      <c r="H617" s="99"/>
      <c r="I617" s="99"/>
    </row>
    <row r="618" spans="1:9" x14ac:dyDescent="0.3">
      <c r="A618" s="1"/>
      <c r="B618" s="1"/>
      <c r="C618" s="1"/>
      <c r="D618" s="99"/>
      <c r="E618" s="99"/>
      <c r="F618" s="2"/>
      <c r="G618" s="2"/>
      <c r="H618" s="99"/>
      <c r="I618" s="99"/>
    </row>
    <row r="619" spans="1:9" x14ac:dyDescent="0.3">
      <c r="A619" s="1"/>
      <c r="B619" s="1"/>
      <c r="C619" s="1"/>
      <c r="D619" s="99"/>
      <c r="E619" s="99"/>
      <c r="F619" s="2"/>
      <c r="G619" s="2"/>
      <c r="H619" s="99"/>
      <c r="I619" s="99"/>
    </row>
    <row r="620" spans="1:9" x14ac:dyDescent="0.3">
      <c r="A620" s="1"/>
      <c r="B620" s="1"/>
      <c r="C620" s="1"/>
      <c r="D620" s="99"/>
      <c r="E620" s="99"/>
      <c r="F620" s="2"/>
      <c r="G620" s="2"/>
      <c r="H620" s="99"/>
      <c r="I620" s="99"/>
    </row>
    <row r="621" spans="1:9" x14ac:dyDescent="0.3">
      <c r="A621" s="1"/>
      <c r="B621" s="1"/>
      <c r="C621" s="1"/>
      <c r="D621" s="99"/>
      <c r="E621" s="99"/>
      <c r="F621" s="2"/>
      <c r="G621" s="2"/>
      <c r="H621" s="99"/>
      <c r="I621" s="99"/>
    </row>
    <row r="622" spans="1:9" x14ac:dyDescent="0.3">
      <c r="A622" s="1"/>
      <c r="B622" s="1"/>
      <c r="C622" s="1"/>
      <c r="D622" s="99"/>
      <c r="E622" s="99"/>
      <c r="F622" s="2"/>
      <c r="G622" s="2"/>
      <c r="H622" s="99"/>
      <c r="I622" s="99"/>
    </row>
    <row r="623" spans="1:9" x14ac:dyDescent="0.3">
      <c r="A623" s="1"/>
      <c r="B623" s="1"/>
      <c r="C623" s="1"/>
      <c r="D623" s="99"/>
      <c r="E623" s="99"/>
      <c r="F623" s="2"/>
      <c r="G623" s="2"/>
      <c r="H623" s="99"/>
      <c r="I623" s="99"/>
    </row>
    <row r="624" spans="1:9" x14ac:dyDescent="0.3">
      <c r="A624" s="1"/>
      <c r="B624" s="1"/>
      <c r="C624" s="1"/>
      <c r="D624" s="99"/>
      <c r="E624" s="99"/>
      <c r="F624" s="2"/>
      <c r="G624" s="2"/>
      <c r="H624" s="99"/>
      <c r="I624" s="99"/>
    </row>
    <row r="625" spans="1:9" x14ac:dyDescent="0.3">
      <c r="A625" s="1"/>
      <c r="B625" s="1"/>
      <c r="C625" s="1"/>
      <c r="D625" s="99"/>
      <c r="E625" s="99"/>
      <c r="F625" s="2"/>
      <c r="G625" s="2"/>
      <c r="H625" s="99"/>
      <c r="I625" s="99"/>
    </row>
    <row r="626" spans="1:9" x14ac:dyDescent="0.3">
      <c r="A626" s="1"/>
      <c r="B626" s="1"/>
      <c r="C626" s="1"/>
      <c r="D626" s="99"/>
      <c r="E626" s="99"/>
      <c r="F626" s="2"/>
      <c r="G626" s="2"/>
      <c r="H626" s="99"/>
      <c r="I626" s="99"/>
    </row>
    <row r="627" spans="1:9" x14ac:dyDescent="0.3">
      <c r="A627" s="1"/>
      <c r="B627" s="1"/>
      <c r="C627" s="1"/>
      <c r="D627" s="99"/>
      <c r="E627" s="99"/>
      <c r="F627" s="2"/>
      <c r="G627" s="2"/>
      <c r="H627" s="99"/>
      <c r="I627" s="99"/>
    </row>
    <row r="628" spans="1:9" x14ac:dyDescent="0.3">
      <c r="A628" s="1"/>
      <c r="B628" s="1"/>
      <c r="C628" s="1"/>
      <c r="D628" s="99"/>
      <c r="E628" s="99"/>
      <c r="F628" s="2"/>
      <c r="G628" s="2"/>
      <c r="H628" s="99"/>
      <c r="I628" s="99"/>
    </row>
    <row r="629" spans="1:9" x14ac:dyDescent="0.3">
      <c r="A629" s="1"/>
      <c r="B629" s="1"/>
      <c r="C629" s="1"/>
      <c r="D629" s="99"/>
      <c r="E629" s="99"/>
      <c r="F629" s="2"/>
      <c r="G629" s="2"/>
      <c r="H629" s="99"/>
      <c r="I629" s="99"/>
    </row>
    <row r="630" spans="1:9" x14ac:dyDescent="0.3">
      <c r="A630" s="1"/>
      <c r="B630" s="1"/>
      <c r="C630" s="1"/>
      <c r="D630" s="99"/>
      <c r="E630" s="99"/>
      <c r="F630" s="2"/>
      <c r="G630" s="2"/>
      <c r="H630" s="99"/>
      <c r="I630" s="99"/>
    </row>
    <row r="631" spans="1:9" x14ac:dyDescent="0.3">
      <c r="A631" s="1"/>
      <c r="B631" s="1"/>
      <c r="C631" s="1"/>
      <c r="D631" s="99"/>
      <c r="E631" s="99"/>
      <c r="F631" s="2"/>
      <c r="G631" s="2"/>
      <c r="H631" s="99"/>
      <c r="I631" s="99"/>
    </row>
    <row r="632" spans="1:9" x14ac:dyDescent="0.3">
      <c r="A632" s="1"/>
      <c r="B632" s="1"/>
      <c r="C632" s="1"/>
      <c r="D632" s="99"/>
      <c r="E632" s="99"/>
      <c r="F632" s="2"/>
      <c r="G632" s="2"/>
      <c r="H632" s="99"/>
      <c r="I632" s="99"/>
    </row>
    <row r="633" spans="1:9" x14ac:dyDescent="0.3">
      <c r="A633" s="1"/>
      <c r="B633" s="1"/>
      <c r="C633" s="1"/>
      <c r="D633" s="99"/>
      <c r="E633" s="99"/>
      <c r="F633" s="2"/>
      <c r="G633" s="2"/>
      <c r="H633" s="99"/>
      <c r="I633" s="99"/>
    </row>
    <row r="634" spans="1:9" x14ac:dyDescent="0.3">
      <c r="A634" s="1"/>
      <c r="B634" s="1"/>
      <c r="C634" s="1"/>
      <c r="D634" s="99"/>
      <c r="E634" s="99"/>
      <c r="F634" s="2"/>
      <c r="G634" s="2"/>
      <c r="H634" s="99"/>
      <c r="I634" s="99"/>
    </row>
    <row r="635" spans="1:9" x14ac:dyDescent="0.3">
      <c r="A635" s="1"/>
      <c r="B635" s="1"/>
      <c r="C635" s="1"/>
      <c r="D635" s="99"/>
      <c r="E635" s="99"/>
      <c r="F635" s="2"/>
      <c r="G635" s="2"/>
      <c r="H635" s="99"/>
      <c r="I635" s="99"/>
    </row>
    <row r="636" spans="1:9" x14ac:dyDescent="0.3">
      <c r="A636" s="1"/>
      <c r="B636" s="1"/>
      <c r="C636" s="1"/>
      <c r="D636" s="99"/>
      <c r="E636" s="99"/>
      <c r="F636" s="2"/>
      <c r="G636" s="2"/>
      <c r="H636" s="99"/>
      <c r="I636" s="99"/>
    </row>
    <row r="637" spans="1:9" x14ac:dyDescent="0.3">
      <c r="A637" s="1"/>
      <c r="B637" s="1"/>
      <c r="C637" s="1"/>
      <c r="D637" s="99"/>
      <c r="E637" s="99"/>
      <c r="F637" s="2"/>
      <c r="G637" s="2"/>
      <c r="H637" s="99"/>
      <c r="I637" s="99"/>
    </row>
    <row r="638" spans="1:9" x14ac:dyDescent="0.3">
      <c r="A638" s="1"/>
      <c r="B638" s="1"/>
      <c r="C638" s="1"/>
      <c r="D638" s="99"/>
      <c r="E638" s="99"/>
      <c r="F638" s="2"/>
      <c r="G638" s="2"/>
      <c r="H638" s="99"/>
      <c r="I638" s="99"/>
    </row>
    <row r="639" spans="1:9" x14ac:dyDescent="0.3">
      <c r="A639" s="1"/>
      <c r="B639" s="1"/>
      <c r="C639" s="1"/>
      <c r="D639" s="99"/>
      <c r="E639" s="99"/>
      <c r="F639" s="2"/>
      <c r="G639" s="2"/>
      <c r="H639" s="99"/>
      <c r="I639" s="99"/>
    </row>
    <row r="640" spans="1:9" x14ac:dyDescent="0.3">
      <c r="A640" s="1"/>
      <c r="B640" s="1"/>
      <c r="C640" s="1"/>
      <c r="D640" s="99"/>
      <c r="E640" s="99"/>
      <c r="F640" s="2"/>
      <c r="G640" s="2"/>
      <c r="H640" s="99"/>
      <c r="I640" s="99"/>
    </row>
    <row r="641" spans="1:9" x14ac:dyDescent="0.3">
      <c r="A641" s="1"/>
      <c r="B641" s="1"/>
      <c r="C641" s="1"/>
      <c r="D641" s="99"/>
      <c r="E641" s="99"/>
      <c r="F641" s="2"/>
      <c r="G641" s="2"/>
      <c r="H641" s="99"/>
      <c r="I641" s="99"/>
    </row>
    <row r="642" spans="1:9" x14ac:dyDescent="0.3">
      <c r="A642" s="1"/>
      <c r="B642" s="1"/>
      <c r="C642" s="1"/>
      <c r="D642" s="99"/>
      <c r="E642" s="99"/>
      <c r="F642" s="2"/>
      <c r="G642" s="2"/>
      <c r="H642" s="99"/>
      <c r="I642" s="99"/>
    </row>
    <row r="643" spans="1:9" x14ac:dyDescent="0.3">
      <c r="A643" s="1"/>
      <c r="B643" s="1"/>
      <c r="C643" s="1"/>
      <c r="D643" s="99"/>
      <c r="E643" s="99"/>
      <c r="F643" s="2"/>
      <c r="G643" s="2"/>
      <c r="H643" s="99"/>
      <c r="I643" s="99"/>
    </row>
    <row r="644" spans="1:9" x14ac:dyDescent="0.3">
      <c r="A644" s="1"/>
      <c r="B644" s="1"/>
      <c r="C644" s="1"/>
      <c r="D644" s="99"/>
      <c r="E644" s="99"/>
      <c r="F644" s="2"/>
      <c r="G644" s="2"/>
      <c r="H644" s="99"/>
      <c r="I644" s="99"/>
    </row>
    <row r="645" spans="1:9" x14ac:dyDescent="0.3">
      <c r="A645" s="1"/>
      <c r="B645" s="1"/>
      <c r="C645" s="1"/>
      <c r="D645" s="99"/>
      <c r="E645" s="99"/>
      <c r="F645" s="2"/>
      <c r="G645" s="2"/>
      <c r="H645" s="99"/>
      <c r="I645" s="99"/>
    </row>
    <row r="646" spans="1:9" x14ac:dyDescent="0.3">
      <c r="A646" s="1"/>
      <c r="B646" s="1"/>
      <c r="C646" s="1"/>
      <c r="D646" s="99"/>
      <c r="E646" s="99"/>
      <c r="F646" s="2"/>
      <c r="G646" s="2"/>
      <c r="H646" s="99"/>
      <c r="I646" s="99"/>
    </row>
    <row r="647" spans="1:9" x14ac:dyDescent="0.3">
      <c r="A647" s="1"/>
      <c r="B647" s="1"/>
      <c r="C647" s="1"/>
      <c r="D647" s="99"/>
      <c r="E647" s="99"/>
      <c r="F647" s="2"/>
      <c r="G647" s="2"/>
      <c r="H647" s="99"/>
      <c r="I647" s="99"/>
    </row>
    <row r="648" spans="1:9" x14ac:dyDescent="0.3">
      <c r="A648" s="1"/>
      <c r="B648" s="1"/>
      <c r="C648" s="1"/>
      <c r="D648" s="99"/>
      <c r="E648" s="99"/>
      <c r="F648" s="2"/>
      <c r="G648" s="2"/>
      <c r="H648" s="99"/>
      <c r="I648" s="99"/>
    </row>
    <row r="649" spans="1:9" x14ac:dyDescent="0.3">
      <c r="A649" s="1"/>
      <c r="B649" s="1"/>
      <c r="C649" s="1"/>
      <c r="D649" s="99"/>
      <c r="E649" s="99"/>
      <c r="F649" s="2"/>
      <c r="G649" s="2"/>
      <c r="H649" s="99"/>
      <c r="I649" s="99"/>
    </row>
    <row r="650" spans="1:9" x14ac:dyDescent="0.3">
      <c r="A650" s="1"/>
      <c r="B650" s="1"/>
      <c r="C650" s="1"/>
      <c r="D650" s="99"/>
      <c r="E650" s="99"/>
      <c r="F650" s="2"/>
      <c r="G650" s="2"/>
      <c r="H650" s="99"/>
      <c r="I650" s="99"/>
    </row>
    <row r="651" spans="1:9" x14ac:dyDescent="0.3">
      <c r="A651" s="1"/>
      <c r="B651" s="1"/>
      <c r="C651" s="1"/>
      <c r="D651" s="99"/>
      <c r="E651" s="99"/>
      <c r="F651" s="2"/>
      <c r="G651" s="2"/>
      <c r="H651" s="99"/>
      <c r="I651" s="99"/>
    </row>
    <row r="652" spans="1:9" x14ac:dyDescent="0.3">
      <c r="A652" s="1"/>
      <c r="B652" s="1"/>
      <c r="C652" s="1"/>
      <c r="D652" s="99"/>
      <c r="E652" s="99"/>
      <c r="F652" s="2"/>
      <c r="G652" s="2"/>
      <c r="H652" s="99"/>
      <c r="I652" s="99"/>
    </row>
    <row r="653" spans="1:9" x14ac:dyDescent="0.3">
      <c r="A653" s="1"/>
      <c r="B653" s="1"/>
      <c r="C653" s="1"/>
      <c r="D653" s="99"/>
      <c r="E653" s="99"/>
      <c r="F653" s="2"/>
      <c r="G653" s="2"/>
      <c r="H653" s="99"/>
      <c r="I653" s="99"/>
    </row>
    <row r="654" spans="1:9" x14ac:dyDescent="0.3">
      <c r="A654" s="1"/>
      <c r="B654" s="1"/>
      <c r="C654" s="1"/>
      <c r="D654" s="99"/>
      <c r="E654" s="99"/>
      <c r="F654" s="2"/>
      <c r="G654" s="2"/>
      <c r="H654" s="99"/>
      <c r="I654" s="99"/>
    </row>
    <row r="655" spans="1:9" x14ac:dyDescent="0.3">
      <c r="A655" s="1"/>
      <c r="B655" s="1"/>
      <c r="C655" s="1"/>
      <c r="D655" s="99"/>
      <c r="E655" s="99"/>
      <c r="F655" s="2"/>
      <c r="G655" s="2"/>
      <c r="H655" s="99"/>
      <c r="I655" s="99"/>
    </row>
    <row r="656" spans="1:9" x14ac:dyDescent="0.3">
      <c r="A656" s="1"/>
      <c r="B656" s="1"/>
      <c r="C656" s="1"/>
      <c r="D656" s="99"/>
      <c r="E656" s="99"/>
      <c r="F656" s="2"/>
      <c r="G656" s="2"/>
      <c r="H656" s="99"/>
      <c r="I656" s="99"/>
    </row>
    <row r="657" spans="1:9" x14ac:dyDescent="0.3">
      <c r="A657" s="1"/>
      <c r="B657" s="1"/>
      <c r="C657" s="1"/>
      <c r="D657" s="99"/>
      <c r="E657" s="99"/>
      <c r="F657" s="2"/>
      <c r="G657" s="2"/>
      <c r="H657" s="99"/>
      <c r="I657" s="99"/>
    </row>
    <row r="658" spans="1:9" x14ac:dyDescent="0.3">
      <c r="A658" s="1"/>
      <c r="B658" s="1"/>
      <c r="C658" s="1"/>
      <c r="D658" s="99"/>
      <c r="E658" s="99"/>
      <c r="F658" s="2"/>
      <c r="G658" s="2"/>
      <c r="H658" s="99"/>
      <c r="I658" s="99"/>
    </row>
    <row r="659" spans="1:9" x14ac:dyDescent="0.3">
      <c r="A659" s="1"/>
      <c r="B659" s="1"/>
      <c r="C659" s="1"/>
      <c r="D659" s="99"/>
      <c r="E659" s="99"/>
      <c r="F659" s="2"/>
      <c r="G659" s="2"/>
      <c r="H659" s="99"/>
      <c r="I659" s="99"/>
    </row>
    <row r="660" spans="1:9" x14ac:dyDescent="0.3">
      <c r="A660" s="1"/>
      <c r="B660" s="1"/>
      <c r="C660" s="1"/>
      <c r="D660" s="99"/>
      <c r="E660" s="99"/>
      <c r="F660" s="2"/>
      <c r="G660" s="2"/>
      <c r="H660" s="99"/>
      <c r="I660" s="99"/>
    </row>
    <row r="661" spans="1:9" x14ac:dyDescent="0.3">
      <c r="A661" s="1"/>
      <c r="B661" s="1"/>
      <c r="C661" s="1"/>
      <c r="D661" s="99"/>
      <c r="E661" s="99"/>
      <c r="F661" s="2"/>
      <c r="G661" s="2"/>
      <c r="H661" s="99"/>
      <c r="I661" s="99"/>
    </row>
    <row r="662" spans="1:9" x14ac:dyDescent="0.3">
      <c r="A662" s="1"/>
      <c r="B662" s="1"/>
      <c r="C662" s="1"/>
      <c r="D662" s="99"/>
      <c r="E662" s="99"/>
      <c r="F662" s="2"/>
      <c r="G662" s="2"/>
      <c r="H662" s="99"/>
      <c r="I662" s="99"/>
    </row>
    <row r="663" spans="1:9" x14ac:dyDescent="0.3">
      <c r="A663" s="1"/>
      <c r="B663" s="1"/>
      <c r="C663" s="1"/>
      <c r="D663" s="99"/>
      <c r="E663" s="99"/>
      <c r="F663" s="2"/>
      <c r="G663" s="2"/>
      <c r="H663" s="99"/>
      <c r="I663" s="99"/>
    </row>
    <row r="664" spans="1:9" x14ac:dyDescent="0.3">
      <c r="A664" s="1"/>
      <c r="B664" s="1"/>
      <c r="C664" s="1"/>
      <c r="D664" s="99"/>
      <c r="E664" s="99"/>
      <c r="F664" s="2"/>
      <c r="G664" s="2"/>
      <c r="H664" s="99"/>
      <c r="I664" s="99"/>
    </row>
    <row r="665" spans="1:9" x14ac:dyDescent="0.3">
      <c r="A665" s="1"/>
      <c r="B665" s="1"/>
      <c r="C665" s="1"/>
      <c r="D665" s="99"/>
      <c r="E665" s="99"/>
      <c r="F665" s="2"/>
      <c r="G665" s="2"/>
      <c r="H665" s="99"/>
      <c r="I665" s="99"/>
    </row>
    <row r="666" spans="1:9" x14ac:dyDescent="0.3">
      <c r="A666" s="1"/>
      <c r="B666" s="1"/>
      <c r="C666" s="1"/>
      <c r="D666" s="99"/>
      <c r="E666" s="99"/>
      <c r="F666" s="2"/>
      <c r="G666" s="2"/>
      <c r="H666" s="99"/>
      <c r="I666" s="99"/>
    </row>
    <row r="667" spans="1:9" x14ac:dyDescent="0.3">
      <c r="A667" s="1"/>
      <c r="B667" s="1"/>
      <c r="C667" s="1"/>
      <c r="D667" s="99"/>
      <c r="E667" s="99"/>
      <c r="F667" s="2"/>
      <c r="G667" s="2"/>
      <c r="H667" s="99"/>
      <c r="I667" s="99"/>
    </row>
    <row r="668" spans="1:9" x14ac:dyDescent="0.3">
      <c r="A668" s="1"/>
      <c r="B668" s="1"/>
      <c r="C668" s="1"/>
      <c r="D668" s="99"/>
      <c r="E668" s="99"/>
      <c r="F668" s="2"/>
      <c r="G668" s="2"/>
      <c r="H668" s="99"/>
      <c r="I668" s="99"/>
    </row>
    <row r="669" spans="1:9" x14ac:dyDescent="0.3">
      <c r="A669" s="1"/>
      <c r="B669" s="1"/>
      <c r="C669" s="1"/>
      <c r="D669" s="99"/>
      <c r="E669" s="99"/>
      <c r="F669" s="2"/>
      <c r="G669" s="2"/>
      <c r="H669" s="99"/>
      <c r="I669" s="99"/>
    </row>
    <row r="670" spans="1:9" x14ac:dyDescent="0.3">
      <c r="A670" s="1"/>
      <c r="B670" s="1"/>
      <c r="C670" s="1"/>
      <c r="D670" s="99"/>
      <c r="E670" s="99"/>
      <c r="F670" s="2"/>
      <c r="G670" s="2"/>
      <c r="H670" s="99"/>
      <c r="I670" s="99"/>
    </row>
    <row r="671" spans="1:9" x14ac:dyDescent="0.3">
      <c r="A671" s="1"/>
      <c r="B671" s="1"/>
      <c r="C671" s="1"/>
      <c r="D671" s="99"/>
      <c r="E671" s="99"/>
      <c r="F671" s="2"/>
      <c r="G671" s="2"/>
      <c r="H671" s="99"/>
      <c r="I671" s="99"/>
    </row>
    <row r="672" spans="1:9" x14ac:dyDescent="0.3">
      <c r="A672" s="1"/>
      <c r="B672" s="1"/>
      <c r="C672" s="1"/>
      <c r="D672" s="99"/>
      <c r="E672" s="99"/>
      <c r="F672" s="2"/>
      <c r="G672" s="2"/>
      <c r="H672" s="99"/>
      <c r="I672" s="99"/>
    </row>
    <row r="673" spans="1:9" x14ac:dyDescent="0.3">
      <c r="A673" s="1"/>
      <c r="B673" s="1"/>
      <c r="C673" s="1"/>
      <c r="D673" s="99"/>
      <c r="E673" s="99"/>
      <c r="F673" s="2"/>
      <c r="G673" s="2"/>
      <c r="H673" s="99"/>
      <c r="I673" s="99"/>
    </row>
    <row r="674" spans="1:9" x14ac:dyDescent="0.3">
      <c r="A674" s="1"/>
      <c r="B674" s="1"/>
      <c r="C674" s="1"/>
      <c r="D674" s="99"/>
      <c r="E674" s="99"/>
      <c r="F674" s="2"/>
      <c r="G674" s="2"/>
      <c r="H674" s="99"/>
      <c r="I674" s="99"/>
    </row>
    <row r="675" spans="1:9" x14ac:dyDescent="0.3">
      <c r="A675" s="1"/>
      <c r="B675" s="1"/>
      <c r="C675" s="1"/>
      <c r="D675" s="99"/>
      <c r="E675" s="99"/>
      <c r="F675" s="2"/>
      <c r="G675" s="2"/>
      <c r="H675" s="99"/>
      <c r="I675" s="99"/>
    </row>
    <row r="676" spans="1:9" x14ac:dyDescent="0.3">
      <c r="A676" s="1"/>
      <c r="B676" s="1"/>
      <c r="C676" s="1"/>
      <c r="D676" s="99"/>
      <c r="E676" s="99"/>
      <c r="F676" s="2"/>
      <c r="G676" s="2"/>
      <c r="H676" s="99"/>
      <c r="I676" s="99"/>
    </row>
    <row r="677" spans="1:9" x14ac:dyDescent="0.3">
      <c r="A677" s="1"/>
      <c r="B677" s="1"/>
      <c r="C677" s="1"/>
      <c r="D677" s="99"/>
      <c r="E677" s="99"/>
      <c r="F677" s="2"/>
      <c r="G677" s="2"/>
      <c r="H677" s="99"/>
      <c r="I677" s="99"/>
    </row>
    <row r="678" spans="1:9" x14ac:dyDescent="0.3">
      <c r="A678" s="1"/>
      <c r="B678" s="1"/>
      <c r="C678" s="1"/>
      <c r="D678" s="99"/>
      <c r="E678" s="99"/>
      <c r="F678" s="2"/>
      <c r="G678" s="2"/>
      <c r="H678" s="99"/>
      <c r="I678" s="99"/>
    </row>
    <row r="679" spans="1:9" x14ac:dyDescent="0.3">
      <c r="A679" s="1"/>
      <c r="B679" s="1"/>
      <c r="C679" s="1"/>
      <c r="D679" s="99"/>
      <c r="E679" s="99"/>
      <c r="F679" s="2"/>
      <c r="G679" s="2"/>
      <c r="H679" s="99"/>
      <c r="I679" s="99"/>
    </row>
    <row r="680" spans="1:9" x14ac:dyDescent="0.3">
      <c r="A680" s="1"/>
      <c r="B680" s="1"/>
      <c r="C680" s="1"/>
      <c r="D680" s="99"/>
      <c r="E680" s="99"/>
      <c r="F680" s="2"/>
      <c r="G680" s="2"/>
      <c r="H680" s="99"/>
      <c r="I680" s="99"/>
    </row>
    <row r="681" spans="1:9" x14ac:dyDescent="0.3">
      <c r="A681" s="1"/>
      <c r="B681" s="1"/>
      <c r="C681" s="1"/>
      <c r="D681" s="99"/>
      <c r="E681" s="99"/>
      <c r="F681" s="2"/>
      <c r="G681" s="2"/>
      <c r="H681" s="99"/>
      <c r="I681" s="99"/>
    </row>
    <row r="682" spans="1:9" x14ac:dyDescent="0.3">
      <c r="A682" s="1"/>
      <c r="B682" s="1"/>
      <c r="C682" s="1"/>
      <c r="D682" s="99"/>
      <c r="E682" s="99"/>
      <c r="F682" s="2"/>
      <c r="G682" s="2"/>
      <c r="H682" s="99"/>
      <c r="I682" s="99"/>
    </row>
    <row r="683" spans="1:9" x14ac:dyDescent="0.3">
      <c r="A683" s="1"/>
      <c r="B683" s="1"/>
      <c r="C683" s="1"/>
      <c r="D683" s="99"/>
      <c r="E683" s="99"/>
      <c r="F683" s="2"/>
      <c r="G683" s="2"/>
      <c r="H683" s="99"/>
      <c r="I683" s="99"/>
    </row>
    <row r="684" spans="1:9" x14ac:dyDescent="0.3">
      <c r="A684" s="1"/>
      <c r="B684" s="1"/>
      <c r="C684" s="1"/>
      <c r="D684" s="99"/>
      <c r="E684" s="99"/>
      <c r="F684" s="2"/>
      <c r="G684" s="2"/>
      <c r="H684" s="99"/>
      <c r="I684" s="99"/>
    </row>
    <row r="685" spans="1:9" x14ac:dyDescent="0.3">
      <c r="A685" s="1"/>
      <c r="B685" s="1"/>
      <c r="C685" s="1"/>
      <c r="D685" s="99"/>
      <c r="E685" s="99"/>
      <c r="F685" s="2"/>
      <c r="G685" s="2"/>
      <c r="H685" s="99"/>
      <c r="I685" s="99"/>
    </row>
    <row r="686" spans="1:9" x14ac:dyDescent="0.3">
      <c r="A686" s="1"/>
      <c r="B686" s="1"/>
      <c r="C686" s="1"/>
      <c r="D686" s="99"/>
      <c r="E686" s="99"/>
      <c r="F686" s="2"/>
      <c r="G686" s="2"/>
      <c r="H686" s="99"/>
      <c r="I686" s="99"/>
    </row>
    <row r="687" spans="1:9" x14ac:dyDescent="0.3">
      <c r="A687" s="1"/>
      <c r="B687" s="1"/>
      <c r="C687" s="1"/>
      <c r="D687" s="99"/>
      <c r="E687" s="99"/>
      <c r="F687" s="2"/>
      <c r="G687" s="2"/>
      <c r="H687" s="99"/>
      <c r="I687" s="99"/>
    </row>
    <row r="688" spans="1:9" x14ac:dyDescent="0.3">
      <c r="A688" s="1"/>
      <c r="B688" s="1"/>
      <c r="C688" s="1"/>
      <c r="D688" s="99"/>
      <c r="E688" s="99"/>
      <c r="F688" s="2"/>
      <c r="G688" s="2"/>
      <c r="H688" s="99"/>
      <c r="I688" s="99"/>
    </row>
    <row r="689" spans="1:9" x14ac:dyDescent="0.3">
      <c r="A689" s="1"/>
      <c r="B689" s="1"/>
      <c r="C689" s="1"/>
      <c r="D689" s="99"/>
      <c r="E689" s="99"/>
      <c r="F689" s="2"/>
      <c r="G689" s="2"/>
      <c r="H689" s="99"/>
      <c r="I689" s="99"/>
    </row>
    <row r="690" spans="1:9" x14ac:dyDescent="0.3">
      <c r="A690" s="1"/>
      <c r="B690" s="1"/>
      <c r="C690" s="1"/>
      <c r="D690" s="99"/>
      <c r="E690" s="99"/>
      <c r="F690" s="2"/>
      <c r="G690" s="2"/>
      <c r="H690" s="99"/>
      <c r="I690" s="99"/>
    </row>
    <row r="691" spans="1:9" x14ac:dyDescent="0.3">
      <c r="A691" s="1"/>
      <c r="B691" s="1"/>
      <c r="C691" s="1"/>
      <c r="D691" s="99"/>
      <c r="E691" s="99"/>
      <c r="F691" s="2"/>
      <c r="G691" s="2"/>
      <c r="H691" s="99"/>
      <c r="I691" s="99"/>
    </row>
    <row r="692" spans="1:9" x14ac:dyDescent="0.3">
      <c r="A692" s="1"/>
      <c r="B692" s="1"/>
      <c r="C692" s="1"/>
      <c r="D692" s="99"/>
      <c r="E692" s="99"/>
      <c r="F692" s="2"/>
      <c r="G692" s="2"/>
      <c r="H692" s="99"/>
      <c r="I692" s="99"/>
    </row>
    <row r="693" spans="1:9" x14ac:dyDescent="0.3">
      <c r="A693" s="1"/>
      <c r="B693" s="1"/>
      <c r="C693" s="1"/>
      <c r="D693" s="99"/>
      <c r="E693" s="99"/>
      <c r="F693" s="2"/>
      <c r="G693" s="2"/>
      <c r="H693" s="99"/>
      <c r="I693" s="99"/>
    </row>
    <row r="694" spans="1:9" x14ac:dyDescent="0.3">
      <c r="A694" s="1"/>
      <c r="B694" s="1"/>
      <c r="C694" s="1"/>
      <c r="D694" s="99"/>
      <c r="E694" s="99"/>
      <c r="F694" s="2"/>
      <c r="G694" s="2"/>
      <c r="H694" s="99"/>
      <c r="I694" s="99"/>
    </row>
    <row r="695" spans="1:9" x14ac:dyDescent="0.3">
      <c r="A695" s="1"/>
      <c r="B695" s="1"/>
      <c r="C695" s="1"/>
      <c r="D695" s="99"/>
      <c r="E695" s="99"/>
      <c r="F695" s="2"/>
      <c r="G695" s="2"/>
      <c r="H695" s="99"/>
      <c r="I695" s="99"/>
    </row>
    <row r="696" spans="1:9" x14ac:dyDescent="0.3">
      <c r="A696" s="1"/>
      <c r="B696" s="1"/>
      <c r="C696" s="1"/>
      <c r="D696" s="99"/>
      <c r="E696" s="99"/>
      <c r="F696" s="2"/>
      <c r="G696" s="2"/>
      <c r="H696" s="99"/>
      <c r="I696" s="99"/>
    </row>
    <row r="697" spans="1:9" x14ac:dyDescent="0.3">
      <c r="A697" s="1"/>
      <c r="B697" s="1"/>
      <c r="C697" s="1"/>
      <c r="D697" s="99"/>
      <c r="E697" s="99"/>
      <c r="F697" s="2"/>
      <c r="G697" s="2"/>
      <c r="H697" s="99"/>
      <c r="I697" s="99"/>
    </row>
    <row r="698" spans="1:9" x14ac:dyDescent="0.3">
      <c r="A698" s="1"/>
      <c r="B698" s="1"/>
      <c r="C698" s="1"/>
      <c r="D698" s="99"/>
      <c r="E698" s="99"/>
      <c r="F698" s="2"/>
      <c r="G698" s="2"/>
      <c r="H698" s="99"/>
      <c r="I698" s="99"/>
    </row>
    <row r="699" spans="1:9" x14ac:dyDescent="0.3">
      <c r="A699" s="1"/>
      <c r="B699" s="1"/>
      <c r="C699" s="1"/>
      <c r="D699" s="99"/>
      <c r="E699" s="99"/>
      <c r="F699" s="2"/>
      <c r="G699" s="2"/>
      <c r="H699" s="99"/>
      <c r="I699" s="99"/>
    </row>
    <row r="700" spans="1:9" x14ac:dyDescent="0.3">
      <c r="A700" s="1"/>
      <c r="B700" s="1"/>
      <c r="C700" s="1"/>
      <c r="D700" s="99"/>
      <c r="E700" s="99"/>
      <c r="F700" s="2"/>
      <c r="G700" s="2"/>
      <c r="H700" s="99"/>
      <c r="I700" s="99"/>
    </row>
    <row r="701" spans="1:9" x14ac:dyDescent="0.3">
      <c r="A701" s="1"/>
      <c r="B701" s="1"/>
      <c r="C701" s="1"/>
      <c r="D701" s="99"/>
      <c r="E701" s="99"/>
      <c r="F701" s="2"/>
      <c r="G701" s="2"/>
      <c r="H701" s="99"/>
      <c r="I701" s="99"/>
    </row>
    <row r="702" spans="1:9" x14ac:dyDescent="0.3">
      <c r="A702" s="1"/>
      <c r="B702" s="1"/>
      <c r="C702" s="1"/>
      <c r="D702" s="99"/>
      <c r="E702" s="99"/>
      <c r="F702" s="2"/>
      <c r="G702" s="2"/>
      <c r="H702" s="99"/>
      <c r="I702" s="99"/>
    </row>
    <row r="703" spans="1:9" x14ac:dyDescent="0.3">
      <c r="A703" s="1"/>
      <c r="B703" s="1"/>
      <c r="C703" s="1"/>
      <c r="D703" s="99"/>
      <c r="E703" s="99"/>
      <c r="F703" s="2"/>
      <c r="G703" s="2"/>
      <c r="H703" s="99"/>
      <c r="I703" s="99"/>
    </row>
    <row r="704" spans="1:9" x14ac:dyDescent="0.3">
      <c r="A704" s="1"/>
      <c r="B704" s="1"/>
      <c r="C704" s="1"/>
      <c r="D704" s="99"/>
      <c r="E704" s="99"/>
      <c r="F704" s="2"/>
      <c r="G704" s="2"/>
      <c r="H704" s="99"/>
      <c r="I704" s="99"/>
    </row>
    <row r="705" spans="1:9" x14ac:dyDescent="0.3">
      <c r="A705" s="1"/>
      <c r="B705" s="1"/>
      <c r="C705" s="1"/>
      <c r="D705" s="99"/>
      <c r="E705" s="99"/>
      <c r="F705" s="2"/>
      <c r="G705" s="2"/>
      <c r="H705" s="99"/>
      <c r="I705" s="99"/>
    </row>
    <row r="706" spans="1:9" x14ac:dyDescent="0.3">
      <c r="A706" s="1"/>
      <c r="B706" s="1"/>
      <c r="C706" s="1"/>
      <c r="D706" s="99"/>
      <c r="E706" s="99"/>
      <c r="F706" s="2"/>
      <c r="G706" s="2"/>
      <c r="H706" s="99"/>
      <c r="I706" s="99"/>
    </row>
    <row r="707" spans="1:9" x14ac:dyDescent="0.3">
      <c r="A707" s="1"/>
      <c r="B707" s="1"/>
      <c r="C707" s="1"/>
      <c r="D707" s="99"/>
      <c r="E707" s="99"/>
      <c r="F707" s="2"/>
      <c r="G707" s="2"/>
      <c r="H707" s="99"/>
      <c r="I707" s="99"/>
    </row>
    <row r="708" spans="1:9" x14ac:dyDescent="0.3">
      <c r="A708" s="1"/>
      <c r="B708" s="1"/>
      <c r="C708" s="1"/>
      <c r="D708" s="99"/>
      <c r="E708" s="99"/>
      <c r="F708" s="2"/>
      <c r="G708" s="2"/>
      <c r="H708" s="99"/>
      <c r="I708" s="99"/>
    </row>
    <row r="709" spans="1:9" x14ac:dyDescent="0.3">
      <c r="A709" s="1"/>
      <c r="B709" s="1"/>
      <c r="C709" s="1"/>
      <c r="D709" s="99"/>
      <c r="E709" s="99"/>
      <c r="F709" s="2"/>
      <c r="G709" s="2"/>
      <c r="H709" s="99"/>
      <c r="I709" s="99"/>
    </row>
    <row r="710" spans="1:9" x14ac:dyDescent="0.3">
      <c r="A710" s="1"/>
      <c r="B710" s="1"/>
      <c r="C710" s="1"/>
      <c r="D710" s="99"/>
      <c r="E710" s="99"/>
      <c r="F710" s="2"/>
      <c r="G710" s="2"/>
      <c r="H710" s="99"/>
      <c r="I710" s="99"/>
    </row>
    <row r="711" spans="1:9" x14ac:dyDescent="0.3">
      <c r="A711" s="1"/>
      <c r="B711" s="1"/>
      <c r="C711" s="1"/>
      <c r="D711" s="99"/>
      <c r="E711" s="99"/>
      <c r="F711" s="2"/>
      <c r="G711" s="2"/>
      <c r="H711" s="99"/>
      <c r="I711" s="99"/>
    </row>
    <row r="712" spans="1:9" x14ac:dyDescent="0.3">
      <c r="A712" s="1"/>
      <c r="B712" s="1"/>
      <c r="C712" s="1"/>
      <c r="D712" s="99"/>
      <c r="E712" s="99"/>
      <c r="F712" s="2"/>
      <c r="G712" s="2"/>
      <c r="H712" s="99"/>
      <c r="I712" s="99"/>
    </row>
    <row r="713" spans="1:9" x14ac:dyDescent="0.3">
      <c r="A713" s="1"/>
      <c r="B713" s="1"/>
      <c r="C713" s="1"/>
      <c r="D713" s="99"/>
      <c r="E713" s="99"/>
      <c r="F713" s="2"/>
      <c r="G713" s="2"/>
      <c r="H713" s="99"/>
      <c r="I713" s="99"/>
    </row>
    <row r="714" spans="1:9" x14ac:dyDescent="0.3">
      <c r="A714" s="1"/>
      <c r="B714" s="1"/>
      <c r="C714" s="1"/>
      <c r="D714" s="99"/>
      <c r="E714" s="99"/>
      <c r="F714" s="2"/>
      <c r="G714" s="2"/>
      <c r="H714" s="99"/>
      <c r="I714" s="99"/>
    </row>
    <row r="715" spans="1:9" x14ac:dyDescent="0.3">
      <c r="A715" s="1"/>
      <c r="B715" s="1"/>
      <c r="C715" s="1"/>
      <c r="D715" s="99"/>
      <c r="E715" s="99"/>
      <c r="F715" s="2"/>
      <c r="G715" s="2"/>
      <c r="H715" s="99"/>
      <c r="I715" s="99"/>
    </row>
    <row r="716" spans="1:9" x14ac:dyDescent="0.3">
      <c r="A716" s="1"/>
      <c r="B716" s="1"/>
      <c r="C716" s="1"/>
      <c r="D716" s="99"/>
      <c r="E716" s="99"/>
      <c r="F716" s="2"/>
      <c r="G716" s="2"/>
      <c r="H716" s="99"/>
      <c r="I716" s="99"/>
    </row>
    <row r="717" spans="1:9" x14ac:dyDescent="0.3">
      <c r="A717" s="1"/>
      <c r="B717" s="1"/>
      <c r="C717" s="1"/>
      <c r="D717" s="99"/>
      <c r="E717" s="99"/>
      <c r="F717" s="2"/>
      <c r="G717" s="2"/>
      <c r="H717" s="99"/>
      <c r="I717" s="99"/>
    </row>
    <row r="718" spans="1:9" x14ac:dyDescent="0.3">
      <c r="A718" s="1"/>
      <c r="B718" s="1"/>
      <c r="C718" s="1"/>
      <c r="D718" s="99"/>
      <c r="E718" s="99"/>
      <c r="F718" s="2"/>
      <c r="G718" s="2"/>
      <c r="H718" s="99"/>
      <c r="I718" s="99"/>
    </row>
    <row r="719" spans="1:9" x14ac:dyDescent="0.3">
      <c r="A719" s="1"/>
      <c r="B719" s="1"/>
      <c r="C719" s="1"/>
      <c r="D719" s="99"/>
      <c r="E719" s="99"/>
      <c r="F719" s="2"/>
      <c r="G719" s="2"/>
      <c r="H719" s="99"/>
      <c r="I719" s="99"/>
    </row>
    <row r="720" spans="1:9" x14ac:dyDescent="0.3">
      <c r="A720" s="1"/>
      <c r="B720" s="1"/>
      <c r="C720" s="1"/>
      <c r="D720" s="99"/>
      <c r="E720" s="99"/>
      <c r="F720" s="2"/>
      <c r="G720" s="2"/>
      <c r="H720" s="99"/>
      <c r="I720" s="99"/>
    </row>
    <row r="721" spans="1:9" x14ac:dyDescent="0.3">
      <c r="A721" s="1"/>
      <c r="B721" s="1"/>
      <c r="C721" s="1"/>
      <c r="D721" s="99"/>
      <c r="E721" s="99"/>
      <c r="F721" s="2"/>
      <c r="G721" s="2"/>
      <c r="H721" s="99"/>
      <c r="I721" s="99"/>
    </row>
    <row r="722" spans="1:9" x14ac:dyDescent="0.3">
      <c r="A722" s="1"/>
      <c r="B722" s="1"/>
      <c r="C722" s="1"/>
      <c r="D722" s="99"/>
      <c r="E722" s="99"/>
      <c r="F722" s="2"/>
      <c r="G722" s="2"/>
      <c r="H722" s="99"/>
      <c r="I722" s="99"/>
    </row>
    <row r="723" spans="1:9" x14ac:dyDescent="0.3">
      <c r="A723" s="1"/>
      <c r="B723" s="1"/>
      <c r="C723" s="1"/>
      <c r="D723" s="99"/>
      <c r="E723" s="99"/>
      <c r="F723" s="2"/>
      <c r="G723" s="2"/>
      <c r="H723" s="99"/>
      <c r="I723" s="99"/>
    </row>
    <row r="724" spans="1:9" x14ac:dyDescent="0.3">
      <c r="A724" s="1"/>
      <c r="B724" s="1"/>
      <c r="C724" s="1"/>
      <c r="D724" s="99"/>
      <c r="E724" s="99"/>
      <c r="F724" s="2"/>
      <c r="G724" s="2"/>
      <c r="H724" s="99"/>
      <c r="I724" s="99"/>
    </row>
    <row r="725" spans="1:9" x14ac:dyDescent="0.3">
      <c r="A725" s="1"/>
      <c r="B725" s="1"/>
      <c r="C725" s="1"/>
      <c r="D725" s="99"/>
      <c r="E725" s="99"/>
      <c r="F725" s="2"/>
      <c r="G725" s="2"/>
      <c r="H725" s="99"/>
      <c r="I725" s="99"/>
    </row>
    <row r="726" spans="1:9" x14ac:dyDescent="0.3">
      <c r="A726" s="1"/>
      <c r="B726" s="1"/>
      <c r="C726" s="1"/>
      <c r="D726" s="99"/>
      <c r="E726" s="99"/>
      <c r="F726" s="2"/>
      <c r="G726" s="2"/>
      <c r="H726" s="99"/>
      <c r="I726" s="99"/>
    </row>
    <row r="727" spans="1:9" x14ac:dyDescent="0.3">
      <c r="A727" s="1"/>
      <c r="B727" s="1"/>
      <c r="C727" s="1"/>
      <c r="D727" s="99"/>
      <c r="E727" s="99"/>
      <c r="F727" s="2"/>
      <c r="G727" s="2"/>
      <c r="H727" s="99"/>
      <c r="I727" s="99"/>
    </row>
    <row r="728" spans="1:9" x14ac:dyDescent="0.3">
      <c r="A728" s="1"/>
      <c r="B728" s="1"/>
      <c r="C728" s="1"/>
      <c r="D728" s="99"/>
      <c r="E728" s="99"/>
      <c r="F728" s="2"/>
      <c r="G728" s="2"/>
      <c r="H728" s="99"/>
      <c r="I728" s="99"/>
    </row>
    <row r="729" spans="1:9" x14ac:dyDescent="0.3">
      <c r="A729" s="1"/>
      <c r="B729" s="1"/>
      <c r="C729" s="1"/>
      <c r="D729" s="99"/>
      <c r="E729" s="99"/>
      <c r="F729" s="2"/>
      <c r="G729" s="2"/>
      <c r="H729" s="99"/>
      <c r="I729" s="99"/>
    </row>
    <row r="730" spans="1:9" x14ac:dyDescent="0.3">
      <c r="A730" s="1"/>
      <c r="B730" s="1"/>
      <c r="C730" s="1"/>
      <c r="D730" s="99"/>
      <c r="E730" s="99"/>
      <c r="F730" s="2"/>
      <c r="G730" s="2"/>
      <c r="H730" s="99"/>
      <c r="I730" s="99"/>
    </row>
    <row r="731" spans="1:9" x14ac:dyDescent="0.3">
      <c r="A731" s="1"/>
      <c r="B731" s="1"/>
      <c r="C731" s="1"/>
      <c r="D731" s="99"/>
      <c r="E731" s="99"/>
      <c r="F731" s="2"/>
      <c r="G731" s="2"/>
      <c r="H731" s="99"/>
      <c r="I731" s="99"/>
    </row>
    <row r="732" spans="1:9" x14ac:dyDescent="0.3">
      <c r="A732" s="1"/>
      <c r="B732" s="1"/>
      <c r="C732" s="1"/>
      <c r="D732" s="99"/>
      <c r="E732" s="99"/>
      <c r="F732" s="2"/>
      <c r="G732" s="2"/>
      <c r="H732" s="99"/>
      <c r="I732" s="99"/>
    </row>
    <row r="733" spans="1:9" x14ac:dyDescent="0.3">
      <c r="A733" s="1"/>
      <c r="B733" s="1"/>
      <c r="C733" s="1"/>
      <c r="D733" s="99"/>
      <c r="E733" s="99"/>
      <c r="F733" s="2"/>
      <c r="G733" s="2"/>
      <c r="H733" s="99"/>
      <c r="I733" s="99"/>
    </row>
    <row r="734" spans="1:9" x14ac:dyDescent="0.3">
      <c r="A734" s="1"/>
      <c r="B734" s="1"/>
      <c r="C734" s="1"/>
      <c r="D734" s="99"/>
      <c r="E734" s="99"/>
      <c r="F734" s="2"/>
      <c r="G734" s="2"/>
      <c r="H734" s="99"/>
      <c r="I734" s="99"/>
    </row>
    <row r="735" spans="1:9" x14ac:dyDescent="0.3">
      <c r="A735" s="1"/>
      <c r="B735" s="1"/>
      <c r="C735" s="1"/>
      <c r="D735" s="99"/>
      <c r="E735" s="99"/>
      <c r="F735" s="2"/>
      <c r="G735" s="2"/>
      <c r="H735" s="99"/>
      <c r="I735" s="99"/>
    </row>
    <row r="736" spans="1:9" x14ac:dyDescent="0.3">
      <c r="A736" s="1"/>
      <c r="B736" s="1"/>
      <c r="C736" s="1"/>
      <c r="D736" s="99"/>
      <c r="E736" s="99"/>
      <c r="F736" s="2"/>
      <c r="G736" s="2"/>
      <c r="H736" s="99"/>
      <c r="I736" s="99"/>
    </row>
    <row r="737" spans="1:9" x14ac:dyDescent="0.3">
      <c r="A737" s="1"/>
      <c r="B737" s="1"/>
      <c r="C737" s="1"/>
      <c r="D737" s="99"/>
      <c r="E737" s="99"/>
      <c r="F737" s="2"/>
      <c r="G737" s="2"/>
      <c r="H737" s="99"/>
      <c r="I737" s="99"/>
    </row>
    <row r="738" spans="1:9" x14ac:dyDescent="0.3">
      <c r="A738" s="1"/>
      <c r="B738" s="1"/>
      <c r="C738" s="1"/>
      <c r="D738" s="99"/>
      <c r="E738" s="99"/>
      <c r="F738" s="2"/>
      <c r="G738" s="2"/>
      <c r="H738" s="99"/>
      <c r="I738" s="99"/>
    </row>
    <row r="739" spans="1:9" x14ac:dyDescent="0.3">
      <c r="A739" s="1"/>
      <c r="B739" s="1"/>
      <c r="C739" s="1"/>
      <c r="D739" s="99"/>
      <c r="E739" s="99"/>
      <c r="F739" s="2"/>
      <c r="G739" s="2"/>
      <c r="H739" s="99"/>
      <c r="I739" s="99"/>
    </row>
    <row r="740" spans="1:9" x14ac:dyDescent="0.3">
      <c r="A740" s="1"/>
      <c r="B740" s="1"/>
      <c r="C740" s="1"/>
      <c r="D740" s="99"/>
      <c r="E740" s="99"/>
      <c r="F740" s="2"/>
      <c r="G740" s="2"/>
      <c r="H740" s="99"/>
      <c r="I740" s="99"/>
    </row>
    <row r="741" spans="1:9" x14ac:dyDescent="0.3">
      <c r="A741" s="1"/>
      <c r="B741" s="1"/>
      <c r="C741" s="1"/>
      <c r="D741" s="99"/>
      <c r="E741" s="99"/>
      <c r="F741" s="2"/>
      <c r="G741" s="2"/>
      <c r="H741" s="99"/>
      <c r="I741" s="99"/>
    </row>
    <row r="742" spans="1:9" x14ac:dyDescent="0.3">
      <c r="A742" s="1"/>
      <c r="B742" s="1"/>
      <c r="C742" s="1"/>
      <c r="D742" s="99"/>
      <c r="E742" s="99"/>
      <c r="F742" s="2"/>
      <c r="G742" s="2"/>
      <c r="H742" s="99"/>
      <c r="I742" s="99"/>
    </row>
    <row r="743" spans="1:9" x14ac:dyDescent="0.3">
      <c r="A743" s="1"/>
      <c r="B743" s="1"/>
      <c r="C743" s="1"/>
      <c r="D743" s="99"/>
      <c r="E743" s="99"/>
      <c r="F743" s="2"/>
      <c r="G743" s="2"/>
      <c r="H743" s="99"/>
      <c r="I743" s="99"/>
    </row>
    <row r="744" spans="1:9" x14ac:dyDescent="0.3">
      <c r="A744" s="1"/>
      <c r="B744" s="1"/>
      <c r="C744" s="1"/>
      <c r="D744" s="99"/>
      <c r="E744" s="99"/>
      <c r="F744" s="2"/>
      <c r="G744" s="2"/>
      <c r="H744" s="99"/>
      <c r="I744" s="99"/>
    </row>
    <row r="745" spans="1:9" x14ac:dyDescent="0.3">
      <c r="A745" s="1"/>
      <c r="B745" s="1"/>
      <c r="C745" s="1"/>
      <c r="D745" s="99"/>
      <c r="E745" s="99"/>
      <c r="F745" s="2"/>
      <c r="G745" s="2"/>
      <c r="H745" s="99"/>
      <c r="I745" s="99"/>
    </row>
    <row r="746" spans="1:9" x14ac:dyDescent="0.3">
      <c r="A746" s="1"/>
      <c r="B746" s="1"/>
      <c r="C746" s="1"/>
      <c r="D746" s="99"/>
      <c r="E746" s="99"/>
      <c r="F746" s="2"/>
      <c r="G746" s="2"/>
      <c r="H746" s="99"/>
      <c r="I746" s="99"/>
    </row>
    <row r="747" spans="1:9" x14ac:dyDescent="0.3">
      <c r="A747" s="1"/>
      <c r="B747" s="1"/>
      <c r="C747" s="1"/>
      <c r="D747" s="99"/>
      <c r="E747" s="99"/>
      <c r="F747" s="2"/>
      <c r="G747" s="2"/>
      <c r="H747" s="99"/>
      <c r="I747" s="99"/>
    </row>
    <row r="748" spans="1:9" x14ac:dyDescent="0.3">
      <c r="A748" s="1"/>
      <c r="B748" s="1"/>
      <c r="C748" s="1"/>
      <c r="D748" s="99"/>
      <c r="E748" s="99"/>
      <c r="F748" s="2"/>
      <c r="G748" s="2"/>
      <c r="H748" s="99"/>
      <c r="I748" s="99"/>
    </row>
    <row r="749" spans="1:9" x14ac:dyDescent="0.3">
      <c r="A749" s="1"/>
      <c r="B749" s="1"/>
      <c r="C749" s="1"/>
      <c r="D749" s="99"/>
      <c r="E749" s="99"/>
      <c r="F749" s="2"/>
      <c r="G749" s="2"/>
      <c r="H749" s="99"/>
      <c r="I749" s="99"/>
    </row>
    <row r="750" spans="1:9" x14ac:dyDescent="0.3">
      <c r="A750" s="1"/>
      <c r="B750" s="1"/>
      <c r="C750" s="1"/>
      <c r="D750" s="99"/>
      <c r="E750" s="99"/>
      <c r="F750" s="2"/>
      <c r="G750" s="2"/>
      <c r="H750" s="99"/>
      <c r="I750" s="99"/>
    </row>
    <row r="751" spans="1:9" x14ac:dyDescent="0.3">
      <c r="A751" s="1"/>
      <c r="B751" s="1"/>
      <c r="C751" s="1"/>
      <c r="D751" s="99"/>
      <c r="E751" s="99"/>
      <c r="F751" s="2"/>
      <c r="G751" s="2"/>
      <c r="H751" s="99"/>
      <c r="I751" s="99"/>
    </row>
    <row r="752" spans="1:9" x14ac:dyDescent="0.3">
      <c r="A752" s="1"/>
      <c r="B752" s="1"/>
      <c r="C752" s="1"/>
      <c r="D752" s="99"/>
      <c r="E752" s="99"/>
      <c r="F752" s="2"/>
      <c r="G752" s="2"/>
      <c r="H752" s="99"/>
      <c r="I752" s="99"/>
    </row>
    <row r="753" spans="1:9" x14ac:dyDescent="0.3">
      <c r="A753" s="1"/>
      <c r="B753" s="1"/>
      <c r="C753" s="1"/>
      <c r="D753" s="99"/>
      <c r="E753" s="99"/>
      <c r="F753" s="2"/>
      <c r="G753" s="2"/>
      <c r="H753" s="99"/>
      <c r="I753" s="99"/>
    </row>
    <row r="754" spans="1:9" x14ac:dyDescent="0.3">
      <c r="A754" s="1"/>
      <c r="B754" s="1"/>
      <c r="C754" s="1"/>
      <c r="D754" s="99"/>
      <c r="E754" s="99"/>
      <c r="F754" s="2"/>
      <c r="G754" s="2"/>
      <c r="H754" s="99"/>
      <c r="I754" s="99"/>
    </row>
    <row r="755" spans="1:9" x14ac:dyDescent="0.3">
      <c r="A755" s="1"/>
      <c r="B755" s="1"/>
      <c r="C755" s="1"/>
      <c r="D755" s="99"/>
      <c r="E755" s="99"/>
      <c r="F755" s="2"/>
      <c r="G755" s="2"/>
      <c r="H755" s="99"/>
      <c r="I755" s="99"/>
    </row>
    <row r="756" spans="1:9" x14ac:dyDescent="0.3">
      <c r="A756" s="1"/>
      <c r="B756" s="1"/>
      <c r="C756" s="1"/>
      <c r="D756" s="99"/>
      <c r="E756" s="99"/>
      <c r="F756" s="2"/>
      <c r="G756" s="2"/>
      <c r="H756" s="99"/>
      <c r="I756" s="99"/>
    </row>
    <row r="757" spans="1:9" x14ac:dyDescent="0.3">
      <c r="A757" s="1"/>
      <c r="B757" s="1"/>
      <c r="C757" s="1"/>
      <c r="D757" s="99"/>
      <c r="E757" s="99"/>
      <c r="F757" s="2"/>
      <c r="G757" s="2"/>
      <c r="H757" s="99"/>
      <c r="I757" s="99"/>
    </row>
    <row r="758" spans="1:9" x14ac:dyDescent="0.3">
      <c r="A758" s="1"/>
      <c r="B758" s="1"/>
      <c r="C758" s="1"/>
      <c r="D758" s="99"/>
      <c r="E758" s="99"/>
      <c r="F758" s="2"/>
      <c r="G758" s="2"/>
      <c r="H758" s="99"/>
      <c r="I758" s="99"/>
    </row>
    <row r="759" spans="1:9" x14ac:dyDescent="0.3">
      <c r="A759" s="1"/>
      <c r="B759" s="1"/>
      <c r="C759" s="1"/>
      <c r="D759" s="99"/>
      <c r="E759" s="99"/>
      <c r="F759" s="2"/>
      <c r="G759" s="2"/>
      <c r="H759" s="99"/>
      <c r="I759" s="99"/>
    </row>
    <row r="760" spans="1:9" x14ac:dyDescent="0.3">
      <c r="A760" s="1"/>
      <c r="B760" s="1"/>
      <c r="C760" s="1"/>
      <c r="D760" s="99"/>
      <c r="E760" s="99"/>
      <c r="F760" s="2"/>
      <c r="G760" s="2"/>
      <c r="H760" s="99"/>
      <c r="I760" s="99"/>
    </row>
    <row r="761" spans="1:9" x14ac:dyDescent="0.3">
      <c r="A761" s="1"/>
      <c r="B761" s="1"/>
      <c r="C761" s="1"/>
      <c r="D761" s="99"/>
      <c r="E761" s="99"/>
      <c r="F761" s="2"/>
      <c r="G761" s="2"/>
      <c r="H761" s="99"/>
      <c r="I761" s="99"/>
    </row>
    <row r="762" spans="1:9" x14ac:dyDescent="0.3">
      <c r="A762" s="1"/>
      <c r="B762" s="1"/>
      <c r="C762" s="1"/>
      <c r="D762" s="99"/>
      <c r="E762" s="99"/>
      <c r="F762" s="2"/>
      <c r="G762" s="2"/>
      <c r="H762" s="99"/>
      <c r="I762" s="99"/>
    </row>
    <row r="763" spans="1:9" x14ac:dyDescent="0.3">
      <c r="A763" s="1"/>
      <c r="B763" s="1"/>
      <c r="C763" s="1"/>
      <c r="D763" s="99"/>
      <c r="E763" s="99"/>
      <c r="F763" s="2"/>
      <c r="G763" s="2"/>
      <c r="H763" s="99"/>
      <c r="I763" s="99"/>
    </row>
    <row r="764" spans="1:9" x14ac:dyDescent="0.3">
      <c r="A764" s="1"/>
      <c r="B764" s="1"/>
      <c r="C764" s="1"/>
      <c r="D764" s="99"/>
      <c r="E764" s="99"/>
      <c r="F764" s="2"/>
      <c r="G764" s="2"/>
      <c r="H764" s="99"/>
      <c r="I764" s="99"/>
    </row>
    <row r="765" spans="1:9" x14ac:dyDescent="0.3">
      <c r="A765" s="1"/>
      <c r="B765" s="1"/>
      <c r="C765" s="1"/>
      <c r="D765" s="99"/>
      <c r="E765" s="99"/>
      <c r="F765" s="2"/>
      <c r="G765" s="2"/>
      <c r="H765" s="99"/>
      <c r="I765" s="99"/>
    </row>
    <row r="766" spans="1:9" x14ac:dyDescent="0.3">
      <c r="A766" s="1"/>
      <c r="B766" s="1"/>
      <c r="C766" s="1"/>
      <c r="D766" s="99"/>
      <c r="E766" s="99"/>
      <c r="F766" s="2"/>
      <c r="G766" s="2"/>
      <c r="H766" s="99"/>
      <c r="I766" s="99"/>
    </row>
    <row r="767" spans="1:9" x14ac:dyDescent="0.3">
      <c r="A767" s="1"/>
      <c r="B767" s="1"/>
      <c r="C767" s="1"/>
      <c r="D767" s="99"/>
      <c r="E767" s="99"/>
      <c r="F767" s="2"/>
      <c r="G767" s="2"/>
      <c r="H767" s="99"/>
      <c r="I767" s="99"/>
    </row>
    <row r="768" spans="1:9" x14ac:dyDescent="0.3">
      <c r="A768" s="1"/>
      <c r="B768" s="1"/>
      <c r="C768" s="1"/>
      <c r="D768" s="99"/>
      <c r="E768" s="99"/>
      <c r="F768" s="2"/>
      <c r="G768" s="2"/>
      <c r="H768" s="99"/>
      <c r="I768" s="99"/>
    </row>
    <row r="769" spans="1:9" x14ac:dyDescent="0.3">
      <c r="A769" s="1"/>
      <c r="B769" s="1"/>
      <c r="C769" s="1"/>
      <c r="D769" s="99"/>
      <c r="E769" s="99"/>
      <c r="F769" s="2"/>
      <c r="G769" s="2"/>
      <c r="H769" s="99"/>
      <c r="I769" s="99"/>
    </row>
    <row r="770" spans="1:9" x14ac:dyDescent="0.3">
      <c r="A770" s="1"/>
      <c r="B770" s="1"/>
      <c r="C770" s="1"/>
      <c r="D770" s="99"/>
      <c r="E770" s="99"/>
      <c r="F770" s="2"/>
      <c r="G770" s="2"/>
      <c r="H770" s="99"/>
      <c r="I770" s="99"/>
    </row>
    <row r="771" spans="1:9" x14ac:dyDescent="0.3">
      <c r="A771" s="1"/>
      <c r="B771" s="1"/>
      <c r="C771" s="1"/>
      <c r="D771" s="99"/>
      <c r="E771" s="99"/>
      <c r="F771" s="2"/>
      <c r="G771" s="2"/>
      <c r="H771" s="99"/>
      <c r="I771" s="99"/>
    </row>
    <row r="772" spans="1:9" x14ac:dyDescent="0.3">
      <c r="A772" s="1"/>
      <c r="B772" s="1"/>
      <c r="C772" s="1"/>
      <c r="D772" s="99"/>
      <c r="E772" s="99"/>
      <c r="F772" s="2"/>
      <c r="G772" s="2"/>
      <c r="H772" s="99"/>
      <c r="I772" s="99"/>
    </row>
    <row r="773" spans="1:9" x14ac:dyDescent="0.3">
      <c r="A773" s="1"/>
      <c r="B773" s="1"/>
      <c r="C773" s="1"/>
      <c r="D773" s="99"/>
      <c r="E773" s="99"/>
      <c r="F773" s="2"/>
      <c r="G773" s="2"/>
      <c r="H773" s="99"/>
      <c r="I773" s="99"/>
    </row>
    <row r="774" spans="1:9" x14ac:dyDescent="0.3">
      <c r="A774" s="1"/>
      <c r="B774" s="1"/>
      <c r="C774" s="1"/>
      <c r="D774" s="99"/>
      <c r="E774" s="99"/>
      <c r="F774" s="2"/>
      <c r="G774" s="2"/>
      <c r="H774" s="99"/>
      <c r="I774" s="99"/>
    </row>
    <row r="775" spans="1:9" x14ac:dyDescent="0.3">
      <c r="A775" s="1"/>
      <c r="B775" s="1"/>
      <c r="C775" s="1"/>
      <c r="D775" s="99"/>
      <c r="E775" s="99"/>
      <c r="F775" s="2"/>
      <c r="G775" s="2"/>
      <c r="H775" s="99"/>
      <c r="I775" s="99"/>
    </row>
    <row r="776" spans="1:9" x14ac:dyDescent="0.3">
      <c r="A776" s="1"/>
      <c r="B776" s="1"/>
      <c r="C776" s="1"/>
      <c r="D776" s="99"/>
      <c r="E776" s="99"/>
      <c r="F776" s="2"/>
      <c r="G776" s="2"/>
      <c r="H776" s="99"/>
      <c r="I776" s="99"/>
    </row>
    <row r="777" spans="1:9" x14ac:dyDescent="0.3">
      <c r="A777" s="1"/>
      <c r="B777" s="1"/>
      <c r="C777" s="1"/>
      <c r="D777" s="99"/>
      <c r="E777" s="99"/>
      <c r="F777" s="2"/>
      <c r="G777" s="2"/>
      <c r="H777" s="99"/>
      <c r="I777" s="99"/>
    </row>
    <row r="778" spans="1:9" x14ac:dyDescent="0.3">
      <c r="A778" s="1"/>
      <c r="B778" s="1"/>
      <c r="C778" s="1"/>
      <c r="D778" s="99"/>
      <c r="E778" s="99"/>
      <c r="F778" s="2"/>
      <c r="G778" s="2"/>
      <c r="H778" s="99"/>
      <c r="I778" s="99"/>
    </row>
    <row r="779" spans="1:9" x14ac:dyDescent="0.3">
      <c r="A779" s="1"/>
      <c r="B779" s="1"/>
      <c r="C779" s="1"/>
      <c r="D779" s="99"/>
      <c r="E779" s="99"/>
      <c r="F779" s="2"/>
      <c r="G779" s="2"/>
      <c r="H779" s="99"/>
      <c r="I779" s="99"/>
    </row>
    <row r="780" spans="1:9" x14ac:dyDescent="0.3">
      <c r="A780" s="1"/>
      <c r="B780" s="1"/>
      <c r="C780" s="1"/>
      <c r="D780" s="99"/>
      <c r="E780" s="99"/>
      <c r="F780" s="2"/>
      <c r="G780" s="2"/>
      <c r="H780" s="99"/>
      <c r="I780" s="99"/>
    </row>
    <row r="781" spans="1:9" x14ac:dyDescent="0.3">
      <c r="A781" s="1"/>
      <c r="B781" s="1"/>
      <c r="C781" s="1"/>
      <c r="D781" s="99"/>
      <c r="E781" s="99"/>
      <c r="F781" s="2"/>
      <c r="G781" s="2"/>
      <c r="H781" s="99"/>
      <c r="I781" s="99"/>
    </row>
    <row r="782" spans="1:9" x14ac:dyDescent="0.3">
      <c r="A782" s="1"/>
      <c r="B782" s="1"/>
      <c r="C782" s="1"/>
      <c r="D782" s="99"/>
      <c r="E782" s="99"/>
      <c r="F782" s="2"/>
      <c r="G782" s="2"/>
      <c r="H782" s="99"/>
      <c r="I782" s="99"/>
    </row>
    <row r="783" spans="1:9" x14ac:dyDescent="0.3">
      <c r="A783" s="1"/>
      <c r="B783" s="1"/>
      <c r="C783" s="1"/>
      <c r="D783" s="99"/>
      <c r="E783" s="99"/>
      <c r="F783" s="2"/>
      <c r="G783" s="2"/>
      <c r="H783" s="99"/>
      <c r="I783" s="99"/>
    </row>
    <row r="784" spans="1:9" x14ac:dyDescent="0.3">
      <c r="A784" s="1"/>
      <c r="B784" s="1"/>
      <c r="C784" s="1"/>
      <c r="D784" s="99"/>
      <c r="E784" s="99"/>
      <c r="F784" s="2"/>
      <c r="G784" s="2"/>
      <c r="H784" s="99"/>
      <c r="I784" s="99"/>
    </row>
    <row r="785" spans="1:9" x14ac:dyDescent="0.3">
      <c r="A785" s="1"/>
      <c r="B785" s="1"/>
      <c r="C785" s="1"/>
      <c r="D785" s="99"/>
      <c r="E785" s="99"/>
      <c r="F785" s="2"/>
      <c r="G785" s="2"/>
      <c r="H785" s="99"/>
      <c r="I785" s="99"/>
    </row>
    <row r="786" spans="1:9" x14ac:dyDescent="0.3">
      <c r="A786" s="1"/>
      <c r="B786" s="1"/>
      <c r="C786" s="1"/>
      <c r="D786" s="99"/>
      <c r="E786" s="99"/>
      <c r="F786" s="2"/>
      <c r="G786" s="2"/>
      <c r="H786" s="99"/>
      <c r="I786" s="99"/>
    </row>
    <row r="787" spans="1:9" x14ac:dyDescent="0.3">
      <c r="A787" s="1"/>
      <c r="B787" s="1"/>
      <c r="C787" s="1"/>
      <c r="D787" s="99"/>
      <c r="E787" s="99"/>
      <c r="F787" s="2"/>
      <c r="G787" s="2"/>
      <c r="H787" s="99"/>
      <c r="I787" s="99"/>
    </row>
    <row r="788" spans="1:9" x14ac:dyDescent="0.3">
      <c r="A788" s="1"/>
      <c r="B788" s="1"/>
      <c r="C788" s="1"/>
      <c r="D788" s="99"/>
      <c r="E788" s="99"/>
      <c r="F788" s="2"/>
      <c r="G788" s="2"/>
      <c r="H788" s="99"/>
      <c r="I788" s="99"/>
    </row>
    <row r="789" spans="1:9" x14ac:dyDescent="0.3">
      <c r="A789" s="1"/>
      <c r="B789" s="1"/>
      <c r="C789" s="1"/>
      <c r="D789" s="99"/>
      <c r="E789" s="99"/>
      <c r="F789" s="2"/>
      <c r="G789" s="2"/>
      <c r="H789" s="99"/>
      <c r="I789" s="99"/>
    </row>
    <row r="790" spans="1:9" x14ac:dyDescent="0.3">
      <c r="A790" s="1"/>
      <c r="B790" s="1"/>
      <c r="C790" s="1"/>
      <c r="D790" s="99"/>
      <c r="E790" s="99"/>
      <c r="F790" s="2"/>
      <c r="G790" s="2"/>
      <c r="H790" s="99"/>
      <c r="I790" s="99"/>
    </row>
    <row r="791" spans="1:9" x14ac:dyDescent="0.3">
      <c r="A791" s="1"/>
      <c r="B791" s="1"/>
      <c r="C791" s="1"/>
      <c r="D791" s="99"/>
      <c r="E791" s="99"/>
      <c r="F791" s="2"/>
      <c r="G791" s="2"/>
      <c r="H791" s="99"/>
      <c r="I791" s="99"/>
    </row>
    <row r="792" spans="1:9" x14ac:dyDescent="0.3">
      <c r="A792" s="1"/>
      <c r="B792" s="1"/>
      <c r="C792" s="1"/>
      <c r="D792" s="99"/>
      <c r="E792" s="99"/>
      <c r="F792" s="2"/>
      <c r="G792" s="2"/>
      <c r="H792" s="99"/>
      <c r="I792" s="99"/>
    </row>
    <row r="793" spans="1:9" x14ac:dyDescent="0.3">
      <c r="A793" s="1"/>
      <c r="B793" s="1"/>
      <c r="C793" s="1"/>
      <c r="D793" s="99"/>
      <c r="E793" s="99"/>
      <c r="F793" s="2"/>
      <c r="G793" s="2"/>
      <c r="H793" s="99"/>
      <c r="I793" s="99"/>
    </row>
    <row r="794" spans="1:9" x14ac:dyDescent="0.3">
      <c r="A794" s="1"/>
      <c r="B794" s="1"/>
      <c r="C794" s="1"/>
      <c r="D794" s="99"/>
      <c r="E794" s="99"/>
      <c r="F794" s="2"/>
      <c r="G794" s="2"/>
      <c r="H794" s="99"/>
      <c r="I794" s="99"/>
    </row>
    <row r="795" spans="1:9" x14ac:dyDescent="0.3">
      <c r="A795" s="1"/>
      <c r="B795" s="1"/>
      <c r="C795" s="1"/>
      <c r="D795" s="99"/>
      <c r="E795" s="99"/>
      <c r="F795" s="2"/>
      <c r="G795" s="2"/>
      <c r="H795" s="99"/>
      <c r="I795" s="99"/>
    </row>
    <row r="796" spans="1:9" x14ac:dyDescent="0.3">
      <c r="A796" s="1"/>
      <c r="B796" s="1"/>
      <c r="C796" s="1"/>
      <c r="D796" s="99"/>
      <c r="E796" s="99"/>
      <c r="F796" s="2"/>
      <c r="G796" s="2"/>
      <c r="H796" s="99"/>
      <c r="I796" s="99"/>
    </row>
    <row r="797" spans="1:9" x14ac:dyDescent="0.3">
      <c r="A797" s="1"/>
      <c r="B797" s="1"/>
      <c r="C797" s="1"/>
      <c r="D797" s="99"/>
      <c r="E797" s="99"/>
      <c r="F797" s="2"/>
      <c r="G797" s="2"/>
      <c r="H797" s="99"/>
      <c r="I797" s="99"/>
    </row>
    <row r="798" spans="1:9" x14ac:dyDescent="0.3">
      <c r="A798" s="1"/>
      <c r="B798" s="1"/>
      <c r="C798" s="1"/>
      <c r="D798" s="99"/>
      <c r="E798" s="99"/>
      <c r="F798" s="2"/>
      <c r="G798" s="2"/>
      <c r="H798" s="99"/>
      <c r="I798" s="99"/>
    </row>
    <row r="799" spans="1:9" x14ac:dyDescent="0.3">
      <c r="A799" s="1"/>
      <c r="B799" s="1"/>
      <c r="C799" s="1"/>
      <c r="D799" s="99"/>
      <c r="E799" s="99"/>
      <c r="F799" s="2"/>
      <c r="G799" s="2"/>
      <c r="H799" s="99"/>
      <c r="I799" s="99"/>
    </row>
    <row r="800" spans="1:9" x14ac:dyDescent="0.3">
      <c r="A800" s="1"/>
      <c r="B800" s="1"/>
      <c r="C800" s="1"/>
      <c r="D800" s="99"/>
      <c r="E800" s="99"/>
      <c r="F800" s="2"/>
      <c r="G800" s="2"/>
      <c r="H800" s="99"/>
      <c r="I800" s="99"/>
    </row>
    <row r="801" spans="1:9" x14ac:dyDescent="0.3">
      <c r="A801" s="1"/>
      <c r="B801" s="1"/>
      <c r="C801" s="1"/>
      <c r="D801" s="99"/>
      <c r="E801" s="99"/>
      <c r="F801" s="2"/>
      <c r="G801" s="2"/>
      <c r="H801" s="99"/>
      <c r="I801" s="99"/>
    </row>
    <row r="802" spans="1:9" x14ac:dyDescent="0.3">
      <c r="A802" s="1"/>
      <c r="B802" s="1"/>
      <c r="C802" s="1"/>
      <c r="D802" s="99"/>
      <c r="E802" s="99"/>
      <c r="F802" s="2"/>
      <c r="G802" s="2"/>
      <c r="H802" s="99"/>
      <c r="I802" s="99"/>
    </row>
    <row r="803" spans="1:9" x14ac:dyDescent="0.3">
      <c r="A803" s="1"/>
      <c r="B803" s="1"/>
      <c r="C803" s="1"/>
      <c r="D803" s="99"/>
      <c r="E803" s="99"/>
      <c r="F803" s="2"/>
      <c r="G803" s="2"/>
      <c r="H803" s="99"/>
      <c r="I803" s="99"/>
    </row>
    <row r="804" spans="1:9" x14ac:dyDescent="0.3">
      <c r="A804" s="1"/>
      <c r="B804" s="1"/>
      <c r="C804" s="1"/>
      <c r="D804" s="99"/>
      <c r="E804" s="99"/>
      <c r="F804" s="2"/>
      <c r="G804" s="2"/>
      <c r="H804" s="99"/>
      <c r="I804" s="99"/>
    </row>
    <row r="805" spans="1:9" x14ac:dyDescent="0.3">
      <c r="A805" s="1"/>
      <c r="B805" s="1"/>
      <c r="C805" s="1"/>
      <c r="D805" s="99"/>
      <c r="E805" s="99"/>
      <c r="F805" s="2"/>
      <c r="G805" s="2"/>
      <c r="H805" s="99"/>
      <c r="I805" s="99"/>
    </row>
    <row r="806" spans="1:9" x14ac:dyDescent="0.3">
      <c r="A806" s="1"/>
      <c r="B806" s="1"/>
      <c r="C806" s="1"/>
      <c r="D806" s="99"/>
      <c r="E806" s="99"/>
      <c r="F806" s="2"/>
      <c r="G806" s="2"/>
      <c r="H806" s="99"/>
      <c r="I806" s="99"/>
    </row>
    <row r="807" spans="1:9" x14ac:dyDescent="0.3">
      <c r="A807" s="1"/>
      <c r="B807" s="1"/>
      <c r="C807" s="1"/>
      <c r="D807" s="99"/>
      <c r="E807" s="99"/>
      <c r="F807" s="2"/>
      <c r="G807" s="2"/>
      <c r="H807" s="99"/>
      <c r="I807" s="99"/>
    </row>
    <row r="808" spans="1:9" x14ac:dyDescent="0.3">
      <c r="A808" s="1"/>
      <c r="B808" s="1"/>
      <c r="C808" s="1"/>
      <c r="D808" s="99"/>
      <c r="E808" s="99"/>
      <c r="F808" s="2"/>
      <c r="G808" s="2"/>
      <c r="H808" s="99"/>
      <c r="I808" s="99"/>
    </row>
    <row r="809" spans="1:9" x14ac:dyDescent="0.3">
      <c r="A809" s="1"/>
      <c r="B809" s="1"/>
      <c r="C809" s="1"/>
      <c r="D809" s="99"/>
      <c r="E809" s="99"/>
      <c r="F809" s="2"/>
      <c r="G809" s="2"/>
      <c r="H809" s="99"/>
      <c r="I809" s="99"/>
    </row>
    <row r="810" spans="1:9" x14ac:dyDescent="0.3">
      <c r="A810" s="1"/>
      <c r="B810" s="1"/>
      <c r="C810" s="1"/>
      <c r="D810" s="99"/>
      <c r="E810" s="99"/>
      <c r="F810" s="2"/>
      <c r="G810" s="2"/>
      <c r="H810" s="99"/>
      <c r="I810" s="99"/>
    </row>
    <row r="811" spans="1:9" x14ac:dyDescent="0.3">
      <c r="A811" s="1"/>
      <c r="B811" s="1"/>
      <c r="C811" s="1"/>
      <c r="D811" s="99"/>
      <c r="E811" s="99"/>
      <c r="F811" s="2"/>
      <c r="G811" s="2"/>
      <c r="H811" s="99"/>
      <c r="I811" s="99"/>
    </row>
    <row r="812" spans="1:9" x14ac:dyDescent="0.3">
      <c r="A812" s="1"/>
      <c r="B812" s="1"/>
      <c r="C812" s="1"/>
      <c r="D812" s="99"/>
      <c r="E812" s="99"/>
      <c r="F812" s="2"/>
      <c r="G812" s="2"/>
      <c r="H812" s="99"/>
      <c r="I812" s="99"/>
    </row>
    <row r="813" spans="1:9" x14ac:dyDescent="0.3">
      <c r="A813" s="1"/>
      <c r="B813" s="1"/>
      <c r="C813" s="1"/>
      <c r="D813" s="99"/>
      <c r="E813" s="99"/>
      <c r="F813" s="2"/>
      <c r="G813" s="2"/>
      <c r="H813" s="99"/>
      <c r="I813" s="99"/>
    </row>
    <row r="814" spans="1:9" x14ac:dyDescent="0.3">
      <c r="A814" s="1"/>
      <c r="B814" s="1"/>
      <c r="C814" s="1"/>
      <c r="D814" s="99"/>
      <c r="E814" s="99"/>
      <c r="F814" s="2"/>
      <c r="G814" s="2"/>
      <c r="H814" s="99"/>
      <c r="I814" s="99"/>
    </row>
    <row r="815" spans="1:9" x14ac:dyDescent="0.3">
      <c r="A815" s="1"/>
      <c r="B815" s="1"/>
      <c r="C815" s="1"/>
      <c r="D815" s="99"/>
      <c r="E815" s="99"/>
      <c r="F815" s="2"/>
      <c r="G815" s="2"/>
      <c r="H815" s="99"/>
      <c r="I815" s="99"/>
    </row>
    <row r="816" spans="1:9" x14ac:dyDescent="0.3">
      <c r="A816" s="1"/>
      <c r="B816" s="1"/>
      <c r="C816" s="1"/>
      <c r="D816" s="99"/>
      <c r="E816" s="99"/>
      <c r="F816" s="2"/>
      <c r="G816" s="2"/>
      <c r="H816" s="99"/>
      <c r="I816" s="99"/>
    </row>
    <row r="817" spans="1:9" x14ac:dyDescent="0.3">
      <c r="A817" s="1"/>
      <c r="B817" s="1"/>
      <c r="C817" s="1"/>
      <c r="D817" s="99"/>
      <c r="E817" s="99"/>
      <c r="F817" s="2"/>
      <c r="G817" s="2"/>
      <c r="H817" s="99"/>
      <c r="I817" s="99"/>
    </row>
    <row r="818" spans="1:9" x14ac:dyDescent="0.3">
      <c r="A818" s="1"/>
      <c r="B818" s="1"/>
      <c r="C818" s="1"/>
      <c r="D818" s="99"/>
      <c r="E818" s="99"/>
      <c r="F818" s="2"/>
      <c r="G818" s="2"/>
      <c r="H818" s="99"/>
      <c r="I818" s="99"/>
    </row>
    <row r="819" spans="1:9" x14ac:dyDescent="0.3">
      <c r="A819" s="1"/>
      <c r="B819" s="1"/>
      <c r="C819" s="1"/>
      <c r="D819" s="99"/>
      <c r="E819" s="99"/>
      <c r="F819" s="2"/>
      <c r="G819" s="2"/>
      <c r="H819" s="99"/>
      <c r="I819" s="99"/>
    </row>
    <row r="820" spans="1:9" x14ac:dyDescent="0.3">
      <c r="A820" s="1"/>
      <c r="B820" s="1"/>
      <c r="C820" s="1"/>
      <c r="D820" s="99"/>
      <c r="E820" s="99"/>
      <c r="F820" s="2"/>
      <c r="G820" s="2"/>
      <c r="H820" s="99"/>
      <c r="I820" s="99"/>
    </row>
    <row r="821" spans="1:9" x14ac:dyDescent="0.3">
      <c r="A821" s="1"/>
      <c r="B821" s="1"/>
      <c r="C821" s="1"/>
      <c r="D821" s="99"/>
      <c r="E821" s="99"/>
      <c r="F821" s="2"/>
      <c r="G821" s="2"/>
      <c r="H821" s="99"/>
      <c r="I821" s="99"/>
    </row>
    <row r="822" spans="1:9" x14ac:dyDescent="0.3">
      <c r="A822" s="1"/>
      <c r="B822" s="1"/>
      <c r="C822" s="1"/>
      <c r="D822" s="99"/>
      <c r="E822" s="99"/>
      <c r="F822" s="2"/>
      <c r="G822" s="2"/>
      <c r="H822" s="99"/>
      <c r="I822" s="99"/>
    </row>
    <row r="823" spans="1:9" x14ac:dyDescent="0.3">
      <c r="A823" s="1"/>
      <c r="B823" s="1"/>
      <c r="C823" s="1"/>
      <c r="D823" s="99"/>
      <c r="E823" s="99"/>
      <c r="F823" s="2"/>
      <c r="G823" s="2"/>
      <c r="H823" s="99"/>
      <c r="I823" s="99"/>
    </row>
    <row r="824" spans="1:9" x14ac:dyDescent="0.3">
      <c r="A824" s="1"/>
      <c r="B824" s="1"/>
      <c r="C824" s="1"/>
      <c r="D824" s="99"/>
      <c r="E824" s="99"/>
      <c r="F824" s="2"/>
      <c r="G824" s="2"/>
      <c r="H824" s="99"/>
      <c r="I824" s="99"/>
    </row>
    <row r="825" spans="1:9" x14ac:dyDescent="0.3">
      <c r="A825" s="1"/>
      <c r="B825" s="1"/>
      <c r="C825" s="1"/>
      <c r="D825" s="99"/>
      <c r="E825" s="99"/>
      <c r="F825" s="2"/>
      <c r="G825" s="2"/>
      <c r="H825" s="99"/>
      <c r="I825" s="99"/>
    </row>
    <row r="826" spans="1:9" x14ac:dyDescent="0.3">
      <c r="A826" s="1"/>
      <c r="B826" s="1"/>
      <c r="C826" s="1"/>
      <c r="D826" s="99"/>
      <c r="E826" s="99"/>
      <c r="F826" s="2"/>
      <c r="G826" s="2"/>
      <c r="H826" s="99"/>
      <c r="I826" s="99"/>
    </row>
    <row r="827" spans="1:9" x14ac:dyDescent="0.3">
      <c r="A827" s="1"/>
      <c r="B827" s="1"/>
      <c r="C827" s="1"/>
      <c r="D827" s="99"/>
      <c r="E827" s="99"/>
      <c r="F827" s="2"/>
      <c r="G827" s="2"/>
      <c r="H827" s="99"/>
      <c r="I827" s="99"/>
    </row>
    <row r="828" spans="1:9" x14ac:dyDescent="0.3">
      <c r="A828" s="1"/>
      <c r="B828" s="1"/>
      <c r="C828" s="1"/>
      <c r="D828" s="99"/>
      <c r="E828" s="99"/>
      <c r="F828" s="2"/>
      <c r="G828" s="2"/>
      <c r="H828" s="99"/>
      <c r="I828" s="99"/>
    </row>
    <row r="829" spans="1:9" x14ac:dyDescent="0.3">
      <c r="A829" s="1"/>
      <c r="B829" s="1"/>
      <c r="C829" s="1"/>
      <c r="D829" s="99"/>
      <c r="E829" s="99"/>
      <c r="F829" s="2"/>
      <c r="G829" s="2"/>
      <c r="H829" s="99"/>
      <c r="I829" s="99"/>
    </row>
    <row r="830" spans="1:9" x14ac:dyDescent="0.3">
      <c r="A830" s="1"/>
      <c r="B830" s="1"/>
      <c r="C830" s="1"/>
      <c r="D830" s="99"/>
      <c r="E830" s="99"/>
      <c r="F830" s="2"/>
      <c r="G830" s="2"/>
      <c r="H830" s="99"/>
      <c r="I830" s="99"/>
    </row>
    <row r="831" spans="1:9" x14ac:dyDescent="0.3">
      <c r="A831" s="1"/>
      <c r="B831" s="1"/>
      <c r="C831" s="1"/>
      <c r="D831" s="99"/>
      <c r="E831" s="99"/>
      <c r="F831" s="2"/>
      <c r="G831" s="2"/>
      <c r="H831" s="99"/>
      <c r="I831" s="99"/>
    </row>
    <row r="832" spans="1:9" x14ac:dyDescent="0.3">
      <c r="A832" s="1"/>
      <c r="B832" s="1"/>
      <c r="C832" s="1"/>
      <c r="D832" s="99"/>
      <c r="E832" s="99"/>
      <c r="F832" s="2"/>
      <c r="G832" s="2"/>
      <c r="H832" s="99"/>
      <c r="I832" s="99"/>
    </row>
    <row r="833" spans="1:9" x14ac:dyDescent="0.3">
      <c r="A833" s="1"/>
      <c r="B833" s="1"/>
      <c r="C833" s="1"/>
      <c r="D833" s="99"/>
      <c r="E833" s="99"/>
      <c r="F833" s="2"/>
      <c r="G833" s="2"/>
      <c r="H833" s="99"/>
      <c r="I833" s="99"/>
    </row>
    <row r="834" spans="1:9" x14ac:dyDescent="0.3">
      <c r="A834" s="1"/>
      <c r="B834" s="1"/>
      <c r="C834" s="1"/>
      <c r="D834" s="99"/>
      <c r="E834" s="99"/>
      <c r="F834" s="2"/>
      <c r="G834" s="2"/>
      <c r="H834" s="99"/>
      <c r="I834" s="99"/>
    </row>
    <row r="835" spans="1:9" x14ac:dyDescent="0.3">
      <c r="A835" s="1"/>
      <c r="B835" s="1"/>
      <c r="C835" s="1"/>
      <c r="D835" s="99"/>
      <c r="E835" s="99"/>
      <c r="F835" s="2"/>
      <c r="G835" s="2"/>
      <c r="H835" s="99"/>
      <c r="I835" s="99"/>
    </row>
    <row r="836" spans="1:9" x14ac:dyDescent="0.3">
      <c r="A836" s="1"/>
      <c r="B836" s="1"/>
      <c r="C836" s="1"/>
      <c r="D836" s="99"/>
      <c r="E836" s="99"/>
      <c r="F836" s="2"/>
      <c r="G836" s="2"/>
      <c r="H836" s="99"/>
      <c r="I836" s="99"/>
    </row>
    <row r="837" spans="1:9" x14ac:dyDescent="0.3">
      <c r="A837" s="1"/>
      <c r="B837" s="1"/>
      <c r="C837" s="1"/>
      <c r="D837" s="99"/>
      <c r="E837" s="99"/>
      <c r="F837" s="2"/>
      <c r="G837" s="2"/>
      <c r="H837" s="99"/>
      <c r="I837" s="99"/>
    </row>
    <row r="838" spans="1:9" x14ac:dyDescent="0.3">
      <c r="A838" s="1"/>
      <c r="B838" s="1"/>
      <c r="C838" s="1"/>
      <c r="D838" s="99"/>
      <c r="E838" s="99"/>
      <c r="F838" s="2"/>
      <c r="G838" s="2"/>
      <c r="H838" s="99"/>
      <c r="I838" s="99"/>
    </row>
    <row r="839" spans="1:9" x14ac:dyDescent="0.3">
      <c r="A839" s="1"/>
      <c r="B839" s="1"/>
      <c r="C839" s="1"/>
      <c r="D839" s="99"/>
      <c r="E839" s="99"/>
      <c r="F839" s="2"/>
      <c r="G839" s="2"/>
      <c r="H839" s="99"/>
      <c r="I839" s="99"/>
    </row>
    <row r="840" spans="1:9" x14ac:dyDescent="0.3">
      <c r="A840" s="1"/>
      <c r="B840" s="1"/>
      <c r="C840" s="1"/>
      <c r="D840" s="99"/>
      <c r="E840" s="99"/>
      <c r="F840" s="2"/>
      <c r="G840" s="2"/>
      <c r="H840" s="99"/>
      <c r="I840" s="99"/>
    </row>
    <row r="841" spans="1:9" x14ac:dyDescent="0.3">
      <c r="A841" s="1"/>
      <c r="B841" s="1"/>
      <c r="C841" s="1"/>
      <c r="D841" s="99"/>
      <c r="E841" s="99"/>
      <c r="F841" s="2"/>
      <c r="G841" s="2"/>
      <c r="H841" s="99"/>
      <c r="I841" s="99"/>
    </row>
    <row r="842" spans="1:9" x14ac:dyDescent="0.3">
      <c r="A842" s="1"/>
      <c r="B842" s="1"/>
      <c r="C842" s="1"/>
      <c r="D842" s="99"/>
      <c r="E842" s="99"/>
      <c r="F842" s="2"/>
      <c r="G842" s="2"/>
      <c r="H842" s="99"/>
      <c r="I842" s="99"/>
    </row>
    <row r="843" spans="1:9" x14ac:dyDescent="0.3">
      <c r="A843" s="1"/>
      <c r="B843" s="1"/>
      <c r="C843" s="1"/>
      <c r="D843" s="99"/>
      <c r="E843" s="99"/>
      <c r="F843" s="2"/>
      <c r="G843" s="2"/>
      <c r="H843" s="99"/>
      <c r="I843" s="99"/>
    </row>
    <row r="844" spans="1:9" x14ac:dyDescent="0.3">
      <c r="A844" s="1"/>
      <c r="B844" s="1"/>
      <c r="C844" s="1"/>
      <c r="D844" s="99"/>
      <c r="E844" s="99"/>
      <c r="F844" s="2"/>
      <c r="G844" s="2"/>
      <c r="H844" s="99"/>
      <c r="I844" s="99"/>
    </row>
    <row r="845" spans="1:9" x14ac:dyDescent="0.3">
      <c r="A845" s="1"/>
      <c r="B845" s="1"/>
      <c r="C845" s="1"/>
      <c r="D845" s="99"/>
      <c r="E845" s="99"/>
      <c r="F845" s="2"/>
      <c r="G845" s="2"/>
      <c r="H845" s="99"/>
      <c r="I845" s="99"/>
    </row>
    <row r="846" spans="1:9" x14ac:dyDescent="0.3">
      <c r="A846" s="1"/>
      <c r="B846" s="1"/>
      <c r="C846" s="1"/>
      <c r="D846" s="99"/>
      <c r="E846" s="99"/>
      <c r="F846" s="2"/>
      <c r="G846" s="2"/>
      <c r="H846" s="99"/>
      <c r="I846" s="99"/>
    </row>
    <row r="847" spans="1:9" x14ac:dyDescent="0.3">
      <c r="A847" s="1"/>
      <c r="B847" s="1"/>
      <c r="C847" s="1"/>
      <c r="D847" s="99"/>
      <c r="E847" s="99"/>
      <c r="F847" s="2"/>
      <c r="G847" s="2"/>
      <c r="H847" s="99"/>
      <c r="I847" s="99"/>
    </row>
    <row r="848" spans="1:9" x14ac:dyDescent="0.3">
      <c r="A848" s="1"/>
      <c r="B848" s="1"/>
      <c r="C848" s="1"/>
      <c r="D848" s="99"/>
      <c r="E848" s="99"/>
      <c r="F848" s="2"/>
      <c r="G848" s="2"/>
      <c r="H848" s="99"/>
      <c r="I848" s="99"/>
    </row>
    <row r="849" spans="1:9" x14ac:dyDescent="0.3">
      <c r="A849" s="1"/>
      <c r="B849" s="1"/>
      <c r="C849" s="1"/>
      <c r="D849" s="99"/>
      <c r="E849" s="99"/>
      <c r="F849" s="2"/>
      <c r="G849" s="2"/>
      <c r="H849" s="99"/>
      <c r="I849" s="99"/>
    </row>
    <row r="850" spans="1:9" x14ac:dyDescent="0.3">
      <c r="A850" s="1"/>
      <c r="B850" s="1"/>
      <c r="C850" s="1"/>
      <c r="D850" s="99"/>
      <c r="E850" s="99"/>
      <c r="F850" s="2"/>
      <c r="G850" s="2"/>
      <c r="H850" s="99"/>
      <c r="I850" s="99"/>
    </row>
    <row r="851" spans="1:9" x14ac:dyDescent="0.3">
      <c r="A851" s="1"/>
      <c r="B851" s="1"/>
      <c r="C851" s="1"/>
      <c r="D851" s="99"/>
      <c r="E851" s="99"/>
      <c r="F851" s="2"/>
      <c r="G851" s="2"/>
      <c r="H851" s="99"/>
      <c r="I851" s="99"/>
    </row>
    <row r="852" spans="1:9" x14ac:dyDescent="0.3">
      <c r="A852" s="1"/>
      <c r="B852" s="1"/>
      <c r="C852" s="1"/>
      <c r="D852" s="99"/>
      <c r="E852" s="99"/>
      <c r="F852" s="2"/>
      <c r="G852" s="2"/>
      <c r="H852" s="99"/>
      <c r="I852" s="99"/>
    </row>
    <row r="853" spans="1:9" x14ac:dyDescent="0.3">
      <c r="A853" s="1"/>
      <c r="B853" s="1"/>
      <c r="C853" s="1"/>
      <c r="D853" s="99"/>
      <c r="E853" s="99"/>
      <c r="F853" s="2"/>
      <c r="G853" s="2"/>
      <c r="H853" s="99"/>
      <c r="I853" s="99"/>
    </row>
    <row r="854" spans="1:9" x14ac:dyDescent="0.3">
      <c r="A854" s="1"/>
      <c r="B854" s="1"/>
      <c r="C854" s="1"/>
      <c r="D854" s="99"/>
      <c r="E854" s="99"/>
      <c r="F854" s="2"/>
      <c r="G854" s="2"/>
      <c r="H854" s="99"/>
      <c r="I854" s="99"/>
    </row>
    <row r="855" spans="1:9" x14ac:dyDescent="0.3">
      <c r="A855" s="1"/>
      <c r="B855" s="1"/>
      <c r="C855" s="1"/>
      <c r="D855" s="99"/>
      <c r="E855" s="99"/>
      <c r="F855" s="2"/>
      <c r="G855" s="2"/>
      <c r="H855" s="99"/>
      <c r="I855" s="99"/>
    </row>
    <row r="856" spans="1:9" x14ac:dyDescent="0.3">
      <c r="A856" s="1"/>
      <c r="B856" s="1"/>
      <c r="C856" s="1"/>
      <c r="D856" s="99"/>
      <c r="E856" s="99"/>
      <c r="F856" s="2"/>
      <c r="G856" s="2"/>
      <c r="H856" s="99"/>
      <c r="I856" s="99"/>
    </row>
    <row r="857" spans="1:9" x14ac:dyDescent="0.3">
      <c r="A857" s="1"/>
      <c r="B857" s="1"/>
      <c r="C857" s="1"/>
      <c r="D857" s="99"/>
      <c r="E857" s="99"/>
      <c r="F857" s="2"/>
      <c r="G857" s="2"/>
      <c r="H857" s="99"/>
      <c r="I857" s="99"/>
    </row>
    <row r="858" spans="1:9" x14ac:dyDescent="0.3">
      <c r="A858" s="1"/>
      <c r="B858" s="1"/>
      <c r="C858" s="1"/>
      <c r="D858" s="99"/>
      <c r="E858" s="99"/>
      <c r="F858" s="2"/>
      <c r="G858" s="2"/>
      <c r="H858" s="99"/>
      <c r="I858" s="99"/>
    </row>
    <row r="859" spans="1:9" x14ac:dyDescent="0.3">
      <c r="A859" s="1"/>
      <c r="B859" s="1"/>
      <c r="C859" s="1"/>
      <c r="D859" s="99"/>
      <c r="E859" s="99"/>
      <c r="F859" s="2"/>
      <c r="G859" s="2"/>
      <c r="H859" s="99"/>
      <c r="I859" s="99"/>
    </row>
    <row r="860" spans="1:9" x14ac:dyDescent="0.3">
      <c r="A860" s="1"/>
      <c r="B860" s="1"/>
      <c r="C860" s="1"/>
      <c r="D860" s="99"/>
      <c r="E860" s="99"/>
      <c r="F860" s="2"/>
      <c r="G860" s="2"/>
      <c r="H860" s="99"/>
      <c r="I860" s="99"/>
    </row>
    <row r="861" spans="1:9" x14ac:dyDescent="0.3">
      <c r="A861" s="1"/>
      <c r="B861" s="1"/>
      <c r="C861" s="1"/>
      <c r="D861" s="99"/>
      <c r="E861" s="99"/>
      <c r="F861" s="2"/>
      <c r="G861" s="2"/>
      <c r="H861" s="99"/>
      <c r="I861" s="99"/>
    </row>
    <row r="862" spans="1:9" x14ac:dyDescent="0.3">
      <c r="A862" s="1"/>
      <c r="B862" s="1"/>
      <c r="C862" s="1"/>
      <c r="D862" s="99"/>
      <c r="E862" s="99"/>
      <c r="F862" s="2"/>
      <c r="G862" s="2"/>
      <c r="H862" s="99"/>
      <c r="I862" s="99"/>
    </row>
    <row r="863" spans="1:9" x14ac:dyDescent="0.3">
      <c r="A863" s="1"/>
      <c r="B863" s="1"/>
      <c r="C863" s="1"/>
      <c r="D863" s="99"/>
      <c r="E863" s="99"/>
      <c r="F863" s="2"/>
      <c r="G863" s="2"/>
      <c r="H863" s="99"/>
      <c r="I863" s="99"/>
    </row>
    <row r="864" spans="1:9" x14ac:dyDescent="0.3">
      <c r="A864" s="1"/>
      <c r="B864" s="1"/>
      <c r="C864" s="1"/>
      <c r="D864" s="99"/>
      <c r="E864" s="99"/>
      <c r="F864" s="2"/>
      <c r="G864" s="2"/>
      <c r="H864" s="99"/>
      <c r="I864" s="99"/>
    </row>
    <row r="865" spans="1:9" x14ac:dyDescent="0.3">
      <c r="A865" s="1"/>
      <c r="B865" s="1"/>
      <c r="C865" s="1"/>
      <c r="D865" s="99"/>
      <c r="E865" s="99"/>
      <c r="F865" s="2"/>
      <c r="G865" s="2"/>
      <c r="H865" s="99"/>
      <c r="I865" s="99"/>
    </row>
    <row r="866" spans="1:9" x14ac:dyDescent="0.3">
      <c r="A866" s="1"/>
      <c r="B866" s="1"/>
      <c r="C866" s="1"/>
      <c r="D866" s="99"/>
      <c r="E866" s="99"/>
      <c r="F866" s="2"/>
      <c r="G866" s="2"/>
      <c r="H866" s="99"/>
      <c r="I866" s="99"/>
    </row>
    <row r="867" spans="1:9" x14ac:dyDescent="0.3">
      <c r="A867" s="1"/>
      <c r="B867" s="1"/>
      <c r="C867" s="1"/>
      <c r="D867" s="99"/>
      <c r="E867" s="99"/>
      <c r="F867" s="2"/>
      <c r="G867" s="2"/>
      <c r="H867" s="99"/>
      <c r="I867" s="99"/>
    </row>
    <row r="868" spans="1:9" x14ac:dyDescent="0.3">
      <c r="A868" s="1"/>
      <c r="B868" s="1"/>
      <c r="C868" s="1"/>
      <c r="D868" s="99"/>
      <c r="E868" s="99"/>
      <c r="F868" s="2"/>
      <c r="G868" s="2"/>
      <c r="H868" s="99"/>
      <c r="I868" s="99"/>
    </row>
    <row r="869" spans="1:9" x14ac:dyDescent="0.3">
      <c r="A869" s="1"/>
      <c r="B869" s="1"/>
      <c r="C869" s="1"/>
      <c r="D869" s="99"/>
      <c r="E869" s="99"/>
      <c r="F869" s="2"/>
      <c r="G869" s="2"/>
      <c r="H869" s="99"/>
      <c r="I869" s="99"/>
    </row>
    <row r="870" spans="1:9" x14ac:dyDescent="0.3">
      <c r="A870" s="1"/>
      <c r="B870" s="1"/>
      <c r="C870" s="1"/>
      <c r="D870" s="99"/>
      <c r="E870" s="99"/>
      <c r="F870" s="2"/>
      <c r="G870" s="2"/>
      <c r="H870" s="99"/>
      <c r="I870" s="99"/>
    </row>
    <row r="871" spans="1:9" x14ac:dyDescent="0.3">
      <c r="A871" s="1"/>
      <c r="B871" s="1"/>
      <c r="C871" s="1"/>
      <c r="D871" s="99"/>
      <c r="E871" s="99"/>
      <c r="F871" s="2"/>
      <c r="G871" s="2"/>
      <c r="H871" s="99"/>
      <c r="I871" s="99"/>
    </row>
    <row r="872" spans="1:9" x14ac:dyDescent="0.3">
      <c r="A872" s="1"/>
      <c r="B872" s="1"/>
      <c r="C872" s="1"/>
      <c r="D872" s="99"/>
      <c r="E872" s="99"/>
      <c r="F872" s="2"/>
      <c r="G872" s="2"/>
      <c r="H872" s="99"/>
      <c r="I872" s="99"/>
    </row>
    <row r="873" spans="1:9" x14ac:dyDescent="0.3">
      <c r="A873" s="1"/>
      <c r="B873" s="1"/>
      <c r="C873" s="1"/>
      <c r="D873" s="99"/>
      <c r="E873" s="99"/>
      <c r="F873" s="2"/>
      <c r="G873" s="2"/>
      <c r="H873" s="99"/>
      <c r="I873" s="99"/>
    </row>
    <row r="874" spans="1:9" x14ac:dyDescent="0.3">
      <c r="A874" s="1"/>
      <c r="B874" s="1"/>
      <c r="C874" s="1"/>
      <c r="D874" s="99"/>
      <c r="E874" s="99"/>
      <c r="F874" s="2"/>
      <c r="G874" s="2"/>
      <c r="H874" s="99"/>
      <c r="I874" s="99"/>
    </row>
    <row r="875" spans="1:9" x14ac:dyDescent="0.3">
      <c r="A875" s="1"/>
      <c r="B875" s="1"/>
      <c r="C875" s="1"/>
      <c r="D875" s="99"/>
      <c r="E875" s="99"/>
      <c r="F875" s="2"/>
      <c r="G875" s="2"/>
      <c r="H875" s="99"/>
      <c r="I875" s="99"/>
    </row>
    <row r="876" spans="1:9" x14ac:dyDescent="0.3">
      <c r="A876" s="1"/>
      <c r="B876" s="1"/>
      <c r="C876" s="1"/>
      <c r="D876" s="99"/>
      <c r="E876" s="99"/>
      <c r="F876" s="2"/>
      <c r="G876" s="2"/>
      <c r="H876" s="99"/>
      <c r="I876" s="99"/>
    </row>
    <row r="877" spans="1:9" x14ac:dyDescent="0.3">
      <c r="A877" s="1"/>
      <c r="B877" s="1"/>
      <c r="C877" s="1"/>
      <c r="D877" s="99"/>
      <c r="E877" s="99"/>
      <c r="F877" s="2"/>
      <c r="G877" s="2"/>
      <c r="H877" s="99"/>
      <c r="I877" s="99"/>
    </row>
    <row r="878" spans="1:9" x14ac:dyDescent="0.3">
      <c r="A878" s="1"/>
      <c r="B878" s="1"/>
      <c r="C878" s="1"/>
      <c r="D878" s="99"/>
      <c r="E878" s="99"/>
      <c r="F878" s="2"/>
      <c r="G878" s="2"/>
      <c r="H878" s="99"/>
      <c r="I878" s="99"/>
    </row>
    <row r="879" spans="1:9" x14ac:dyDescent="0.3">
      <c r="A879" s="1"/>
      <c r="B879" s="1"/>
      <c r="C879" s="1"/>
      <c r="D879" s="99"/>
      <c r="E879" s="99"/>
      <c r="F879" s="2"/>
      <c r="G879" s="2"/>
      <c r="H879" s="99"/>
      <c r="I879" s="99"/>
    </row>
    <row r="880" spans="1:9" x14ac:dyDescent="0.3">
      <c r="A880" s="1"/>
      <c r="B880" s="1"/>
      <c r="C880" s="1"/>
      <c r="D880" s="99"/>
      <c r="E880" s="99"/>
      <c r="F880" s="2"/>
      <c r="G880" s="2"/>
      <c r="H880" s="99"/>
      <c r="I880" s="99"/>
    </row>
    <row r="881" spans="1:9" x14ac:dyDescent="0.3">
      <c r="A881" s="1"/>
      <c r="B881" s="1"/>
      <c r="C881" s="1"/>
      <c r="D881" s="99"/>
      <c r="E881" s="99"/>
      <c r="F881" s="2"/>
      <c r="G881" s="2"/>
      <c r="H881" s="99"/>
      <c r="I881" s="99"/>
    </row>
    <row r="882" spans="1:9" x14ac:dyDescent="0.3">
      <c r="A882" s="1"/>
      <c r="B882" s="1"/>
      <c r="C882" s="1"/>
      <c r="D882" s="99"/>
      <c r="E882" s="99"/>
      <c r="F882" s="2"/>
      <c r="G882" s="2"/>
      <c r="H882" s="99"/>
      <c r="I882" s="99"/>
    </row>
    <row r="883" spans="1:9" x14ac:dyDescent="0.3">
      <c r="A883" s="1"/>
      <c r="B883" s="1"/>
      <c r="C883" s="1"/>
      <c r="D883" s="99"/>
      <c r="E883" s="99"/>
      <c r="F883" s="2"/>
      <c r="G883" s="2"/>
      <c r="H883" s="99"/>
      <c r="I883" s="99"/>
    </row>
    <row r="884" spans="1:9" x14ac:dyDescent="0.3">
      <c r="A884" s="1"/>
      <c r="B884" s="1"/>
      <c r="C884" s="1"/>
      <c r="D884" s="99"/>
      <c r="E884" s="99"/>
      <c r="F884" s="2"/>
      <c r="G884" s="2"/>
      <c r="H884" s="99"/>
      <c r="I884" s="99"/>
    </row>
    <row r="885" spans="1:9" x14ac:dyDescent="0.3">
      <c r="A885" s="1"/>
      <c r="B885" s="1"/>
      <c r="C885" s="1"/>
      <c r="D885" s="99"/>
      <c r="E885" s="99"/>
      <c r="F885" s="2"/>
      <c r="G885" s="2"/>
      <c r="H885" s="99"/>
      <c r="I885" s="99"/>
    </row>
    <row r="886" spans="1:9" x14ac:dyDescent="0.3">
      <c r="A886" s="1"/>
      <c r="B886" s="1"/>
      <c r="C886" s="1"/>
      <c r="D886" s="99"/>
      <c r="E886" s="99"/>
      <c r="F886" s="2"/>
      <c r="G886" s="2"/>
      <c r="H886" s="99"/>
      <c r="I886" s="99"/>
    </row>
    <row r="887" spans="1:9" x14ac:dyDescent="0.3">
      <c r="A887" s="1"/>
      <c r="B887" s="1"/>
      <c r="C887" s="1"/>
      <c r="D887" s="99"/>
      <c r="E887" s="99"/>
      <c r="F887" s="2"/>
      <c r="G887" s="2"/>
      <c r="H887" s="99"/>
      <c r="I887" s="99"/>
    </row>
    <row r="888" spans="1:9" x14ac:dyDescent="0.3">
      <c r="A888" s="1"/>
      <c r="B888" s="1"/>
      <c r="C888" s="1"/>
      <c r="D888" s="99"/>
      <c r="E888" s="99"/>
      <c r="F888" s="2"/>
      <c r="G888" s="2"/>
      <c r="H888" s="99"/>
      <c r="I888" s="99"/>
    </row>
    <row r="889" spans="1:9" x14ac:dyDescent="0.3">
      <c r="A889" s="1"/>
      <c r="B889" s="1"/>
      <c r="C889" s="1"/>
      <c r="D889" s="99"/>
      <c r="E889" s="99"/>
      <c r="F889" s="2"/>
      <c r="G889" s="2"/>
      <c r="H889" s="99"/>
      <c r="I889" s="99"/>
    </row>
    <row r="890" spans="1:9" x14ac:dyDescent="0.3">
      <c r="A890" s="1"/>
      <c r="B890" s="1"/>
      <c r="C890" s="1"/>
      <c r="D890" s="99"/>
      <c r="E890" s="99"/>
      <c r="F890" s="2"/>
      <c r="G890" s="2"/>
      <c r="H890" s="99"/>
      <c r="I890" s="99"/>
    </row>
    <row r="891" spans="1:9" x14ac:dyDescent="0.3">
      <c r="A891" s="1"/>
      <c r="B891" s="1"/>
      <c r="C891" s="1"/>
      <c r="D891" s="99"/>
      <c r="E891" s="99"/>
      <c r="F891" s="2"/>
      <c r="G891" s="2"/>
      <c r="H891" s="99"/>
      <c r="I891" s="99"/>
    </row>
    <row r="892" spans="1:9" x14ac:dyDescent="0.3">
      <c r="A892" s="1"/>
      <c r="B892" s="1"/>
      <c r="C892" s="1"/>
      <c r="D892" s="99"/>
      <c r="E892" s="99"/>
      <c r="F892" s="2"/>
      <c r="G892" s="2"/>
      <c r="H892" s="99"/>
      <c r="I892" s="99"/>
    </row>
    <row r="893" spans="1:9" x14ac:dyDescent="0.3">
      <c r="A893" s="1"/>
      <c r="B893" s="1"/>
      <c r="C893" s="1"/>
      <c r="D893" s="99"/>
      <c r="E893" s="99"/>
      <c r="F893" s="2"/>
      <c r="G893" s="2"/>
      <c r="H893" s="99"/>
      <c r="I893" s="99"/>
    </row>
    <row r="894" spans="1:9" x14ac:dyDescent="0.3">
      <c r="A894" s="1"/>
      <c r="B894" s="1"/>
      <c r="C894" s="1"/>
      <c r="D894" s="99"/>
      <c r="E894" s="99"/>
      <c r="F894" s="2"/>
      <c r="G894" s="2"/>
      <c r="H894" s="99"/>
      <c r="I894" s="99"/>
    </row>
    <row r="895" spans="1:9" x14ac:dyDescent="0.3">
      <c r="A895" s="1"/>
      <c r="B895" s="1"/>
      <c r="C895" s="1"/>
      <c r="D895" s="99"/>
      <c r="E895" s="99"/>
      <c r="F895" s="2"/>
      <c r="G895" s="2"/>
      <c r="H895" s="99"/>
      <c r="I895" s="99"/>
    </row>
    <row r="896" spans="1:9" x14ac:dyDescent="0.3">
      <c r="A896" s="1"/>
      <c r="B896" s="1"/>
      <c r="C896" s="1"/>
      <c r="D896" s="99"/>
      <c r="E896" s="99"/>
      <c r="F896" s="2"/>
      <c r="G896" s="2"/>
      <c r="H896" s="99"/>
      <c r="I896" s="99"/>
    </row>
    <row r="897" spans="1:9" x14ac:dyDescent="0.3">
      <c r="A897" s="1"/>
      <c r="B897" s="1"/>
      <c r="C897" s="1"/>
      <c r="D897" s="99"/>
      <c r="E897" s="99"/>
      <c r="F897" s="2"/>
      <c r="G897" s="2"/>
      <c r="H897" s="99"/>
      <c r="I897" s="99"/>
    </row>
    <row r="898" spans="1:9" x14ac:dyDescent="0.3">
      <c r="A898" s="1"/>
      <c r="B898" s="1"/>
      <c r="C898" s="1"/>
      <c r="D898" s="99"/>
      <c r="E898" s="99"/>
      <c r="F898" s="2"/>
      <c r="G898" s="2"/>
      <c r="H898" s="99"/>
      <c r="I898" s="99"/>
    </row>
    <row r="899" spans="1:9" x14ac:dyDescent="0.3">
      <c r="A899" s="1"/>
      <c r="B899" s="1"/>
      <c r="C899" s="1"/>
      <c r="D899" s="99"/>
      <c r="E899" s="99"/>
      <c r="F899" s="2"/>
      <c r="G899" s="2"/>
      <c r="H899" s="99"/>
      <c r="I899" s="99"/>
    </row>
    <row r="900" spans="1:9" x14ac:dyDescent="0.3">
      <c r="A900" s="1"/>
      <c r="B900" s="1"/>
      <c r="C900" s="1"/>
      <c r="D900" s="99"/>
      <c r="E900" s="99"/>
      <c r="F900" s="2"/>
      <c r="G900" s="2"/>
      <c r="H900" s="99"/>
      <c r="I900" s="99"/>
    </row>
    <row r="901" spans="1:9" x14ac:dyDescent="0.3">
      <c r="A901" s="1"/>
      <c r="B901" s="1"/>
      <c r="C901" s="1"/>
      <c r="D901" s="99"/>
      <c r="E901" s="99"/>
      <c r="F901" s="2"/>
      <c r="G901" s="2"/>
      <c r="H901" s="99"/>
      <c r="I901" s="99"/>
    </row>
    <row r="902" spans="1:9" x14ac:dyDescent="0.3">
      <c r="A902" s="1"/>
      <c r="B902" s="1"/>
      <c r="C902" s="1"/>
      <c r="D902" s="99"/>
      <c r="E902" s="99"/>
      <c r="F902" s="2"/>
      <c r="G902" s="2"/>
      <c r="H902" s="99"/>
      <c r="I902" s="99"/>
    </row>
    <row r="903" spans="1:9" x14ac:dyDescent="0.3">
      <c r="A903" s="1"/>
      <c r="B903" s="1"/>
      <c r="C903" s="1"/>
      <c r="D903" s="99"/>
      <c r="E903" s="99"/>
      <c r="F903" s="2"/>
      <c r="G903" s="2"/>
      <c r="H903" s="99"/>
      <c r="I903" s="99"/>
    </row>
    <row r="904" spans="1:9" x14ac:dyDescent="0.3">
      <c r="A904" s="1"/>
      <c r="B904" s="1"/>
      <c r="C904" s="1"/>
      <c r="D904" s="99"/>
      <c r="E904" s="99"/>
      <c r="F904" s="2"/>
      <c r="G904" s="2"/>
      <c r="H904" s="99"/>
      <c r="I904" s="99"/>
    </row>
    <row r="905" spans="1:9" x14ac:dyDescent="0.3">
      <c r="A905" s="1"/>
      <c r="B905" s="1"/>
      <c r="C905" s="1"/>
      <c r="D905" s="99"/>
      <c r="E905" s="99"/>
      <c r="F905" s="2"/>
      <c r="G905" s="2"/>
      <c r="H905" s="99"/>
      <c r="I905" s="99"/>
    </row>
    <row r="906" spans="1:9" x14ac:dyDescent="0.3">
      <c r="A906" s="1"/>
      <c r="B906" s="1"/>
      <c r="C906" s="1"/>
      <c r="D906" s="99"/>
      <c r="E906" s="99"/>
      <c r="F906" s="2"/>
      <c r="G906" s="2"/>
      <c r="H906" s="99"/>
      <c r="I906" s="99"/>
    </row>
    <row r="907" spans="1:9" x14ac:dyDescent="0.3">
      <c r="A907" s="1"/>
      <c r="B907" s="1"/>
      <c r="C907" s="1"/>
      <c r="D907" s="99"/>
      <c r="E907" s="99"/>
      <c r="F907" s="2"/>
      <c r="G907" s="2"/>
      <c r="H907" s="99"/>
      <c r="I907" s="99"/>
    </row>
    <row r="908" spans="1:9" x14ac:dyDescent="0.3">
      <c r="A908" s="1"/>
      <c r="B908" s="1"/>
      <c r="C908" s="1"/>
      <c r="D908" s="99"/>
      <c r="E908" s="99"/>
      <c r="F908" s="2"/>
      <c r="G908" s="2"/>
      <c r="H908" s="99"/>
      <c r="I908" s="99"/>
    </row>
    <row r="909" spans="1:9" x14ac:dyDescent="0.3">
      <c r="A909" s="1"/>
      <c r="B909" s="1"/>
      <c r="C909" s="1"/>
      <c r="D909" s="99"/>
      <c r="E909" s="99"/>
      <c r="F909" s="2"/>
      <c r="G909" s="2"/>
      <c r="H909" s="99"/>
      <c r="I909" s="99"/>
    </row>
    <row r="910" spans="1:9" x14ac:dyDescent="0.3">
      <c r="A910" s="1"/>
      <c r="B910" s="1"/>
      <c r="C910" s="1"/>
      <c r="D910" s="99"/>
      <c r="E910" s="99"/>
      <c r="F910" s="2"/>
      <c r="G910" s="2"/>
      <c r="H910" s="99"/>
      <c r="I910" s="99"/>
    </row>
    <row r="911" spans="1:9" x14ac:dyDescent="0.3">
      <c r="A911" s="1"/>
      <c r="B911" s="1"/>
      <c r="C911" s="1"/>
      <c r="D911" s="99"/>
      <c r="E911" s="99"/>
      <c r="F911" s="2"/>
      <c r="G911" s="2"/>
      <c r="H911" s="99"/>
      <c r="I911" s="99"/>
    </row>
    <row r="912" spans="1:9" x14ac:dyDescent="0.3">
      <c r="A912" s="1"/>
      <c r="B912" s="1"/>
      <c r="C912" s="1"/>
      <c r="D912" s="99"/>
      <c r="E912" s="99"/>
      <c r="F912" s="2"/>
      <c r="G912" s="2"/>
      <c r="H912" s="99"/>
      <c r="I912" s="99"/>
    </row>
    <row r="913" spans="1:9" x14ac:dyDescent="0.3">
      <c r="A913" s="1"/>
      <c r="B913" s="1"/>
      <c r="C913" s="1"/>
      <c r="D913" s="99"/>
      <c r="E913" s="99"/>
      <c r="F913" s="2"/>
      <c r="G913" s="2"/>
      <c r="H913" s="99"/>
      <c r="I913" s="99"/>
    </row>
    <row r="914" spans="1:9" x14ac:dyDescent="0.3">
      <c r="A914" s="1"/>
      <c r="B914" s="1"/>
      <c r="C914" s="1"/>
      <c r="D914" s="99"/>
      <c r="E914" s="99"/>
      <c r="F914" s="2"/>
      <c r="G914" s="2"/>
      <c r="H914" s="99"/>
      <c r="I914" s="99"/>
    </row>
    <row r="915" spans="1:9" x14ac:dyDescent="0.3">
      <c r="A915" s="1"/>
      <c r="B915" s="1"/>
      <c r="C915" s="1"/>
      <c r="D915" s="99"/>
      <c r="E915" s="99"/>
      <c r="F915" s="2"/>
      <c r="G915" s="2"/>
      <c r="H915" s="99"/>
      <c r="I915" s="99"/>
    </row>
    <row r="916" spans="1:9" x14ac:dyDescent="0.3">
      <c r="A916" s="1"/>
      <c r="B916" s="1"/>
      <c r="C916" s="1"/>
      <c r="D916" s="99"/>
      <c r="E916" s="99"/>
      <c r="F916" s="2"/>
      <c r="G916" s="2"/>
      <c r="H916" s="99"/>
      <c r="I916" s="99"/>
    </row>
    <row r="917" spans="1:9" x14ac:dyDescent="0.3">
      <c r="A917" s="1"/>
      <c r="B917" s="1"/>
      <c r="C917" s="1"/>
      <c r="D917" s="99"/>
      <c r="E917" s="99"/>
      <c r="F917" s="2"/>
      <c r="G917" s="2"/>
      <c r="H917" s="99"/>
      <c r="I917" s="99"/>
    </row>
    <row r="918" spans="1:9" x14ac:dyDescent="0.3">
      <c r="A918" s="1"/>
      <c r="B918" s="1"/>
      <c r="C918" s="1"/>
      <c r="D918" s="99"/>
      <c r="E918" s="99"/>
      <c r="F918" s="2"/>
      <c r="G918" s="2"/>
      <c r="H918" s="99"/>
      <c r="I918" s="99"/>
    </row>
    <row r="919" spans="1:9" x14ac:dyDescent="0.3">
      <c r="A919" s="1"/>
      <c r="B919" s="1"/>
      <c r="C919" s="1"/>
      <c r="D919" s="99"/>
      <c r="E919" s="99"/>
      <c r="F919" s="2"/>
      <c r="G919" s="2"/>
      <c r="H919" s="99"/>
      <c r="I919" s="99"/>
    </row>
    <row r="920" spans="1:9" x14ac:dyDescent="0.3">
      <c r="A920" s="1"/>
      <c r="B920" s="1"/>
      <c r="C920" s="1"/>
      <c r="D920" s="99"/>
      <c r="E920" s="99"/>
      <c r="F920" s="2"/>
      <c r="G920" s="2"/>
      <c r="H920" s="99"/>
      <c r="I920" s="99"/>
    </row>
    <row r="921" spans="1:9" x14ac:dyDescent="0.3">
      <c r="A921" s="1"/>
      <c r="B921" s="1"/>
      <c r="C921" s="1"/>
      <c r="D921" s="99"/>
      <c r="E921" s="99"/>
      <c r="F921" s="2"/>
      <c r="G921" s="2"/>
      <c r="H921" s="99"/>
      <c r="I921" s="99"/>
    </row>
    <row r="922" spans="1:9" x14ac:dyDescent="0.3">
      <c r="A922" s="1"/>
      <c r="B922" s="1"/>
      <c r="C922" s="1"/>
      <c r="D922" s="99"/>
      <c r="E922" s="99"/>
      <c r="F922" s="2"/>
      <c r="G922" s="2"/>
      <c r="H922" s="99"/>
      <c r="I922" s="99"/>
    </row>
    <row r="923" spans="1:9" x14ac:dyDescent="0.3">
      <c r="A923" s="1"/>
      <c r="B923" s="1"/>
      <c r="C923" s="1"/>
      <c r="D923" s="99"/>
      <c r="E923" s="99"/>
      <c r="F923" s="2"/>
      <c r="G923" s="2"/>
      <c r="H923" s="99"/>
      <c r="I923" s="99"/>
    </row>
  </sheetData>
  <mergeCells count="1768">
    <mergeCell ref="D910:E910"/>
    <mergeCell ref="H910:I910"/>
    <mergeCell ref="A33:D33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65:D65"/>
    <mergeCell ref="A66:D66"/>
    <mergeCell ref="A67:D67"/>
    <mergeCell ref="A68:D68"/>
    <mergeCell ref="A69:D69"/>
    <mergeCell ref="A70:D70"/>
    <mergeCell ref="A71:D71"/>
    <mergeCell ref="A72:D72"/>
    <mergeCell ref="D902:E902"/>
    <mergeCell ref="H902:I902"/>
    <mergeCell ref="A58:D58"/>
    <mergeCell ref="A59:D59"/>
    <mergeCell ref="A60:D60"/>
    <mergeCell ref="A61:D61"/>
    <mergeCell ref="D904:E904"/>
    <mergeCell ref="H904:I904"/>
    <mergeCell ref="D905:E905"/>
    <mergeCell ref="H905:I905"/>
    <mergeCell ref="D921:E921"/>
    <mergeCell ref="H921:I921"/>
    <mergeCell ref="D922:E922"/>
    <mergeCell ref="H922:I922"/>
    <mergeCell ref="D923:E923"/>
    <mergeCell ref="H923:I923"/>
    <mergeCell ref="D918:E918"/>
    <mergeCell ref="H918:I918"/>
    <mergeCell ref="D919:E919"/>
    <mergeCell ref="H919:I919"/>
    <mergeCell ref="D920:E920"/>
    <mergeCell ref="H920:I920"/>
    <mergeCell ref="D915:E915"/>
    <mergeCell ref="H915:I915"/>
    <mergeCell ref="D916:E916"/>
    <mergeCell ref="H916:I916"/>
    <mergeCell ref="D917:E917"/>
    <mergeCell ref="H917:I917"/>
    <mergeCell ref="D912:E912"/>
    <mergeCell ref="H912:I912"/>
    <mergeCell ref="D913:E913"/>
    <mergeCell ref="H913:I913"/>
    <mergeCell ref="D914:E914"/>
    <mergeCell ref="H914:I914"/>
    <mergeCell ref="D909:E909"/>
    <mergeCell ref="H909:I909"/>
    <mergeCell ref="D899:E899"/>
    <mergeCell ref="H899:I899"/>
    <mergeCell ref="D894:E894"/>
    <mergeCell ref="H894:I894"/>
    <mergeCell ref="D895:E895"/>
    <mergeCell ref="H895:I895"/>
    <mergeCell ref="D896:E896"/>
    <mergeCell ref="H896:I896"/>
    <mergeCell ref="D891:E891"/>
    <mergeCell ref="H891:I891"/>
    <mergeCell ref="D892:E892"/>
    <mergeCell ref="H892:I892"/>
    <mergeCell ref="D893:E893"/>
    <mergeCell ref="H893:I893"/>
    <mergeCell ref="D911:E911"/>
    <mergeCell ref="H911:I911"/>
    <mergeCell ref="D906:E906"/>
    <mergeCell ref="H906:I906"/>
    <mergeCell ref="D907:E907"/>
    <mergeCell ref="H907:I907"/>
    <mergeCell ref="D908:E908"/>
    <mergeCell ref="H908:I908"/>
    <mergeCell ref="D903:E903"/>
    <mergeCell ref="H903:I903"/>
    <mergeCell ref="D888:E888"/>
    <mergeCell ref="H888:I888"/>
    <mergeCell ref="D889:E889"/>
    <mergeCell ref="H889:I889"/>
    <mergeCell ref="D900:E900"/>
    <mergeCell ref="H900:I900"/>
    <mergeCell ref="D901:E901"/>
    <mergeCell ref="H901:I901"/>
    <mergeCell ref="D890:E890"/>
    <mergeCell ref="H890:I890"/>
    <mergeCell ref="D885:E885"/>
    <mergeCell ref="H885:I885"/>
    <mergeCell ref="D886:E886"/>
    <mergeCell ref="H886:I886"/>
    <mergeCell ref="D887:E887"/>
    <mergeCell ref="H887:I887"/>
    <mergeCell ref="D882:E882"/>
    <mergeCell ref="H882:I882"/>
    <mergeCell ref="D883:E883"/>
    <mergeCell ref="H883:I883"/>
    <mergeCell ref="D884:E884"/>
    <mergeCell ref="H884:I884"/>
    <mergeCell ref="D897:E897"/>
    <mergeCell ref="H897:I897"/>
    <mergeCell ref="D898:E898"/>
    <mergeCell ref="H898:I898"/>
    <mergeCell ref="D879:E879"/>
    <mergeCell ref="H879:I879"/>
    <mergeCell ref="D880:E880"/>
    <mergeCell ref="H880:I880"/>
    <mergeCell ref="D881:E881"/>
    <mergeCell ref="H881:I881"/>
    <mergeCell ref="D876:E876"/>
    <mergeCell ref="H876:I876"/>
    <mergeCell ref="D877:E877"/>
    <mergeCell ref="H877:I877"/>
    <mergeCell ref="D878:E878"/>
    <mergeCell ref="H878:I878"/>
    <mergeCell ref="D873:E873"/>
    <mergeCell ref="H873:I873"/>
    <mergeCell ref="D874:E874"/>
    <mergeCell ref="H874:I874"/>
    <mergeCell ref="D875:E875"/>
    <mergeCell ref="H875:I875"/>
    <mergeCell ref="D870:E870"/>
    <mergeCell ref="H870:I870"/>
    <mergeCell ref="D871:E871"/>
    <mergeCell ref="H871:I871"/>
    <mergeCell ref="D872:E872"/>
    <mergeCell ref="H872:I872"/>
    <mergeCell ref="D867:E867"/>
    <mergeCell ref="H867:I867"/>
    <mergeCell ref="D868:E868"/>
    <mergeCell ref="H868:I868"/>
    <mergeCell ref="D869:E869"/>
    <mergeCell ref="H869:I869"/>
    <mergeCell ref="D864:E864"/>
    <mergeCell ref="H864:I864"/>
    <mergeCell ref="D865:E865"/>
    <mergeCell ref="H865:I865"/>
    <mergeCell ref="D866:E866"/>
    <mergeCell ref="H866:I866"/>
    <mergeCell ref="D861:E861"/>
    <mergeCell ref="H861:I861"/>
    <mergeCell ref="D862:E862"/>
    <mergeCell ref="H862:I862"/>
    <mergeCell ref="D863:E863"/>
    <mergeCell ref="H863:I863"/>
    <mergeCell ref="D858:E858"/>
    <mergeCell ref="H858:I858"/>
    <mergeCell ref="D859:E859"/>
    <mergeCell ref="H859:I859"/>
    <mergeCell ref="D860:E860"/>
    <mergeCell ref="H860:I860"/>
    <mergeCell ref="D855:E855"/>
    <mergeCell ref="H855:I855"/>
    <mergeCell ref="D856:E856"/>
    <mergeCell ref="H856:I856"/>
    <mergeCell ref="D857:E857"/>
    <mergeCell ref="H857:I857"/>
    <mergeCell ref="D852:E852"/>
    <mergeCell ref="H852:I852"/>
    <mergeCell ref="D853:E853"/>
    <mergeCell ref="H853:I853"/>
    <mergeCell ref="D854:E854"/>
    <mergeCell ref="H854:I854"/>
    <mergeCell ref="D849:E849"/>
    <mergeCell ref="H849:I849"/>
    <mergeCell ref="D850:E850"/>
    <mergeCell ref="H850:I850"/>
    <mergeCell ref="D851:E851"/>
    <mergeCell ref="H851:I851"/>
    <mergeCell ref="D846:E846"/>
    <mergeCell ref="H846:I846"/>
    <mergeCell ref="D847:E847"/>
    <mergeCell ref="H847:I847"/>
    <mergeCell ref="D848:E848"/>
    <mergeCell ref="H848:I848"/>
    <mergeCell ref="D843:E843"/>
    <mergeCell ref="H843:I843"/>
    <mergeCell ref="D844:E844"/>
    <mergeCell ref="H844:I844"/>
    <mergeCell ref="D845:E845"/>
    <mergeCell ref="H845:I845"/>
    <mergeCell ref="D840:E840"/>
    <mergeCell ref="H840:I840"/>
    <mergeCell ref="D841:E841"/>
    <mergeCell ref="H841:I841"/>
    <mergeCell ref="D842:E842"/>
    <mergeCell ref="H842:I842"/>
    <mergeCell ref="D837:E837"/>
    <mergeCell ref="H837:I837"/>
    <mergeCell ref="D838:E838"/>
    <mergeCell ref="H838:I838"/>
    <mergeCell ref="D839:E839"/>
    <mergeCell ref="H839:I839"/>
    <mergeCell ref="D834:E834"/>
    <mergeCell ref="H834:I834"/>
    <mergeCell ref="D835:E835"/>
    <mergeCell ref="H835:I835"/>
    <mergeCell ref="D836:E836"/>
    <mergeCell ref="H836:I836"/>
    <mergeCell ref="D831:E831"/>
    <mergeCell ref="H831:I831"/>
    <mergeCell ref="D832:E832"/>
    <mergeCell ref="H832:I832"/>
    <mergeCell ref="D833:E833"/>
    <mergeCell ref="H833:I833"/>
    <mergeCell ref="D828:E828"/>
    <mergeCell ref="H828:I828"/>
    <mergeCell ref="D829:E829"/>
    <mergeCell ref="H829:I829"/>
    <mergeCell ref="D830:E830"/>
    <mergeCell ref="H830:I830"/>
    <mergeCell ref="D825:E825"/>
    <mergeCell ref="H825:I825"/>
    <mergeCell ref="D826:E826"/>
    <mergeCell ref="H826:I826"/>
    <mergeCell ref="D827:E827"/>
    <mergeCell ref="H827:I827"/>
    <mergeCell ref="D822:E822"/>
    <mergeCell ref="H822:I822"/>
    <mergeCell ref="D823:E823"/>
    <mergeCell ref="H823:I823"/>
    <mergeCell ref="D824:E824"/>
    <mergeCell ref="H824:I824"/>
    <mergeCell ref="D819:E819"/>
    <mergeCell ref="H819:I819"/>
    <mergeCell ref="D820:E820"/>
    <mergeCell ref="H820:I820"/>
    <mergeCell ref="D821:E821"/>
    <mergeCell ref="H821:I821"/>
    <mergeCell ref="D816:E816"/>
    <mergeCell ref="H816:I816"/>
    <mergeCell ref="D817:E817"/>
    <mergeCell ref="H817:I817"/>
    <mergeCell ref="D818:E818"/>
    <mergeCell ref="H818:I818"/>
    <mergeCell ref="D813:E813"/>
    <mergeCell ref="H813:I813"/>
    <mergeCell ref="D814:E814"/>
    <mergeCell ref="H814:I814"/>
    <mergeCell ref="D815:E815"/>
    <mergeCell ref="H815:I815"/>
    <mergeCell ref="D810:E810"/>
    <mergeCell ref="H810:I810"/>
    <mergeCell ref="D811:E811"/>
    <mergeCell ref="H811:I811"/>
    <mergeCell ref="D812:E812"/>
    <mergeCell ref="H812:I812"/>
    <mergeCell ref="D807:E807"/>
    <mergeCell ref="H807:I807"/>
    <mergeCell ref="D808:E808"/>
    <mergeCell ref="H808:I808"/>
    <mergeCell ref="D809:E809"/>
    <mergeCell ref="H809:I809"/>
    <mergeCell ref="D804:E804"/>
    <mergeCell ref="H804:I804"/>
    <mergeCell ref="D805:E805"/>
    <mergeCell ref="H805:I805"/>
    <mergeCell ref="D806:E806"/>
    <mergeCell ref="H806:I806"/>
    <mergeCell ref="D801:E801"/>
    <mergeCell ref="H801:I801"/>
    <mergeCell ref="D802:E802"/>
    <mergeCell ref="H802:I802"/>
    <mergeCell ref="D803:E803"/>
    <mergeCell ref="H803:I803"/>
    <mergeCell ref="D798:E798"/>
    <mergeCell ref="H798:I798"/>
    <mergeCell ref="D799:E799"/>
    <mergeCell ref="H799:I799"/>
    <mergeCell ref="D800:E800"/>
    <mergeCell ref="H800:I800"/>
    <mergeCell ref="D795:E795"/>
    <mergeCell ref="H795:I795"/>
    <mergeCell ref="D796:E796"/>
    <mergeCell ref="H796:I796"/>
    <mergeCell ref="D797:E797"/>
    <mergeCell ref="H797:I797"/>
    <mergeCell ref="D792:E792"/>
    <mergeCell ref="H792:I792"/>
    <mergeCell ref="D793:E793"/>
    <mergeCell ref="H793:I793"/>
    <mergeCell ref="D794:E794"/>
    <mergeCell ref="H794:I794"/>
    <mergeCell ref="D789:E789"/>
    <mergeCell ref="H789:I789"/>
    <mergeCell ref="D790:E790"/>
    <mergeCell ref="H790:I790"/>
    <mergeCell ref="D791:E791"/>
    <mergeCell ref="H791:I791"/>
    <mergeCell ref="D786:E786"/>
    <mergeCell ref="H786:I786"/>
    <mergeCell ref="D787:E787"/>
    <mergeCell ref="H787:I787"/>
    <mergeCell ref="D788:E788"/>
    <mergeCell ref="H788:I788"/>
    <mergeCell ref="D783:E783"/>
    <mergeCell ref="H783:I783"/>
    <mergeCell ref="D784:E784"/>
    <mergeCell ref="H784:I784"/>
    <mergeCell ref="D785:E785"/>
    <mergeCell ref="H785:I785"/>
    <mergeCell ref="D780:E780"/>
    <mergeCell ref="H780:I780"/>
    <mergeCell ref="D781:E781"/>
    <mergeCell ref="H781:I781"/>
    <mergeCell ref="D782:E782"/>
    <mergeCell ref="H782:I782"/>
    <mergeCell ref="D777:E777"/>
    <mergeCell ref="H777:I777"/>
    <mergeCell ref="D778:E778"/>
    <mergeCell ref="H778:I778"/>
    <mergeCell ref="D779:E779"/>
    <mergeCell ref="H779:I779"/>
    <mergeCell ref="D774:E774"/>
    <mergeCell ref="H774:I774"/>
    <mergeCell ref="D775:E775"/>
    <mergeCell ref="H775:I775"/>
    <mergeCell ref="D776:E776"/>
    <mergeCell ref="H776:I776"/>
    <mergeCell ref="D771:E771"/>
    <mergeCell ref="H771:I771"/>
    <mergeCell ref="D772:E772"/>
    <mergeCell ref="H772:I772"/>
    <mergeCell ref="D773:E773"/>
    <mergeCell ref="H773:I773"/>
    <mergeCell ref="D768:E768"/>
    <mergeCell ref="H768:I768"/>
    <mergeCell ref="D769:E769"/>
    <mergeCell ref="H769:I769"/>
    <mergeCell ref="D770:E770"/>
    <mergeCell ref="H770:I770"/>
    <mergeCell ref="D765:E765"/>
    <mergeCell ref="H765:I765"/>
    <mergeCell ref="D766:E766"/>
    <mergeCell ref="H766:I766"/>
    <mergeCell ref="D767:E767"/>
    <mergeCell ref="H767:I767"/>
    <mergeCell ref="D762:E762"/>
    <mergeCell ref="H762:I762"/>
    <mergeCell ref="D763:E763"/>
    <mergeCell ref="H763:I763"/>
    <mergeCell ref="D764:E764"/>
    <mergeCell ref="H764:I764"/>
    <mergeCell ref="D759:E759"/>
    <mergeCell ref="H759:I759"/>
    <mergeCell ref="D760:E760"/>
    <mergeCell ref="H760:I760"/>
    <mergeCell ref="D761:E761"/>
    <mergeCell ref="H761:I761"/>
    <mergeCell ref="D756:E756"/>
    <mergeCell ref="H756:I756"/>
    <mergeCell ref="D757:E757"/>
    <mergeCell ref="H757:I757"/>
    <mergeCell ref="D758:E758"/>
    <mergeCell ref="H758:I758"/>
    <mergeCell ref="D753:E753"/>
    <mergeCell ref="H753:I753"/>
    <mergeCell ref="D754:E754"/>
    <mergeCell ref="H754:I754"/>
    <mergeCell ref="D755:E755"/>
    <mergeCell ref="H755:I755"/>
    <mergeCell ref="D750:E750"/>
    <mergeCell ref="H750:I750"/>
    <mergeCell ref="D751:E751"/>
    <mergeCell ref="H751:I751"/>
    <mergeCell ref="D752:E752"/>
    <mergeCell ref="H752:I752"/>
    <mergeCell ref="D747:E747"/>
    <mergeCell ref="H747:I747"/>
    <mergeCell ref="D748:E748"/>
    <mergeCell ref="H748:I748"/>
    <mergeCell ref="D749:E749"/>
    <mergeCell ref="H749:I749"/>
    <mergeCell ref="D744:E744"/>
    <mergeCell ref="H744:I744"/>
    <mergeCell ref="D745:E745"/>
    <mergeCell ref="H745:I745"/>
    <mergeCell ref="D746:E746"/>
    <mergeCell ref="H746:I746"/>
    <mergeCell ref="D741:E741"/>
    <mergeCell ref="H741:I741"/>
    <mergeCell ref="D742:E742"/>
    <mergeCell ref="H742:I742"/>
    <mergeCell ref="D743:E743"/>
    <mergeCell ref="H743:I743"/>
    <mergeCell ref="D738:E738"/>
    <mergeCell ref="H738:I738"/>
    <mergeCell ref="D739:E739"/>
    <mergeCell ref="H739:I739"/>
    <mergeCell ref="D740:E740"/>
    <mergeCell ref="H740:I740"/>
    <mergeCell ref="D735:E735"/>
    <mergeCell ref="H735:I735"/>
    <mergeCell ref="D736:E736"/>
    <mergeCell ref="H736:I736"/>
    <mergeCell ref="D737:E737"/>
    <mergeCell ref="H737:I737"/>
    <mergeCell ref="D732:E732"/>
    <mergeCell ref="H732:I732"/>
    <mergeCell ref="D733:E733"/>
    <mergeCell ref="H733:I733"/>
    <mergeCell ref="D734:E734"/>
    <mergeCell ref="H734:I734"/>
    <mergeCell ref="D729:E729"/>
    <mergeCell ref="H729:I729"/>
    <mergeCell ref="D730:E730"/>
    <mergeCell ref="H730:I730"/>
    <mergeCell ref="D731:E731"/>
    <mergeCell ref="H731:I731"/>
    <mergeCell ref="D726:E726"/>
    <mergeCell ref="H726:I726"/>
    <mergeCell ref="D727:E727"/>
    <mergeCell ref="H727:I727"/>
    <mergeCell ref="D728:E728"/>
    <mergeCell ref="H728:I728"/>
    <mergeCell ref="D723:E723"/>
    <mergeCell ref="H723:I723"/>
    <mergeCell ref="D724:E724"/>
    <mergeCell ref="H724:I724"/>
    <mergeCell ref="D725:E725"/>
    <mergeCell ref="H725:I725"/>
    <mergeCell ref="D720:E720"/>
    <mergeCell ref="H720:I720"/>
    <mergeCell ref="D721:E721"/>
    <mergeCell ref="H721:I721"/>
    <mergeCell ref="D722:E722"/>
    <mergeCell ref="H722:I722"/>
    <mergeCell ref="D717:E717"/>
    <mergeCell ref="H717:I717"/>
    <mergeCell ref="D718:E718"/>
    <mergeCell ref="H718:I718"/>
    <mergeCell ref="D719:E719"/>
    <mergeCell ref="H719:I719"/>
    <mergeCell ref="D714:E714"/>
    <mergeCell ref="H714:I714"/>
    <mergeCell ref="D715:E715"/>
    <mergeCell ref="H715:I715"/>
    <mergeCell ref="D716:E716"/>
    <mergeCell ref="H716:I716"/>
    <mergeCell ref="D711:E711"/>
    <mergeCell ref="H711:I711"/>
    <mergeCell ref="D712:E712"/>
    <mergeCell ref="H712:I712"/>
    <mergeCell ref="D713:E713"/>
    <mergeCell ref="H713:I713"/>
    <mergeCell ref="D708:E708"/>
    <mergeCell ref="H708:I708"/>
    <mergeCell ref="D709:E709"/>
    <mergeCell ref="H709:I709"/>
    <mergeCell ref="D710:E710"/>
    <mergeCell ref="H710:I710"/>
    <mergeCell ref="D705:E705"/>
    <mergeCell ref="H705:I705"/>
    <mergeCell ref="D706:E706"/>
    <mergeCell ref="H706:I706"/>
    <mergeCell ref="D707:E707"/>
    <mergeCell ref="H707:I707"/>
    <mergeCell ref="D702:E702"/>
    <mergeCell ref="H702:I702"/>
    <mergeCell ref="D703:E703"/>
    <mergeCell ref="H703:I703"/>
    <mergeCell ref="D704:E704"/>
    <mergeCell ref="H704:I704"/>
    <mergeCell ref="D699:E699"/>
    <mergeCell ref="H699:I699"/>
    <mergeCell ref="D700:E700"/>
    <mergeCell ref="H700:I700"/>
    <mergeCell ref="D701:E701"/>
    <mergeCell ref="H701:I701"/>
    <mergeCell ref="D696:E696"/>
    <mergeCell ref="H696:I696"/>
    <mergeCell ref="D697:E697"/>
    <mergeCell ref="H697:I697"/>
    <mergeCell ref="D698:E698"/>
    <mergeCell ref="H698:I698"/>
    <mergeCell ref="D693:E693"/>
    <mergeCell ref="H693:I693"/>
    <mergeCell ref="D694:E694"/>
    <mergeCell ref="H694:I694"/>
    <mergeCell ref="D695:E695"/>
    <mergeCell ref="H695:I695"/>
    <mergeCell ref="D690:E690"/>
    <mergeCell ref="H690:I690"/>
    <mergeCell ref="D691:E691"/>
    <mergeCell ref="H691:I691"/>
    <mergeCell ref="D692:E692"/>
    <mergeCell ref="H692:I692"/>
    <mergeCell ref="D687:E687"/>
    <mergeCell ref="H687:I687"/>
    <mergeCell ref="D688:E688"/>
    <mergeCell ref="H688:I688"/>
    <mergeCell ref="D689:E689"/>
    <mergeCell ref="H689:I689"/>
    <mergeCell ref="D684:E684"/>
    <mergeCell ref="H684:I684"/>
    <mergeCell ref="D685:E685"/>
    <mergeCell ref="H685:I685"/>
    <mergeCell ref="D686:E686"/>
    <mergeCell ref="H686:I686"/>
    <mergeCell ref="D681:E681"/>
    <mergeCell ref="H681:I681"/>
    <mergeCell ref="D682:E682"/>
    <mergeCell ref="H682:I682"/>
    <mergeCell ref="D683:E683"/>
    <mergeCell ref="H683:I683"/>
    <mergeCell ref="D678:E678"/>
    <mergeCell ref="H678:I678"/>
    <mergeCell ref="D679:E679"/>
    <mergeCell ref="H679:I679"/>
    <mergeCell ref="D680:E680"/>
    <mergeCell ref="H680:I680"/>
    <mergeCell ref="D675:E675"/>
    <mergeCell ref="H675:I675"/>
    <mergeCell ref="D676:E676"/>
    <mergeCell ref="H676:I676"/>
    <mergeCell ref="D677:E677"/>
    <mergeCell ref="H677:I677"/>
    <mergeCell ref="D672:E672"/>
    <mergeCell ref="H672:I672"/>
    <mergeCell ref="D673:E673"/>
    <mergeCell ref="H673:I673"/>
    <mergeCell ref="D674:E674"/>
    <mergeCell ref="H674:I674"/>
    <mergeCell ref="D669:E669"/>
    <mergeCell ref="H669:I669"/>
    <mergeCell ref="D670:E670"/>
    <mergeCell ref="H670:I670"/>
    <mergeCell ref="D671:E671"/>
    <mergeCell ref="H671:I671"/>
    <mergeCell ref="D666:E666"/>
    <mergeCell ref="H666:I666"/>
    <mergeCell ref="D667:E667"/>
    <mergeCell ref="H667:I667"/>
    <mergeCell ref="D668:E668"/>
    <mergeCell ref="H668:I668"/>
    <mergeCell ref="D663:E663"/>
    <mergeCell ref="H663:I663"/>
    <mergeCell ref="D664:E664"/>
    <mergeCell ref="H664:I664"/>
    <mergeCell ref="D665:E665"/>
    <mergeCell ref="H665:I665"/>
    <mergeCell ref="D660:E660"/>
    <mergeCell ref="H660:I660"/>
    <mergeCell ref="D661:E661"/>
    <mergeCell ref="H661:I661"/>
    <mergeCell ref="D662:E662"/>
    <mergeCell ref="H662:I662"/>
    <mergeCell ref="D657:E657"/>
    <mergeCell ref="H657:I657"/>
    <mergeCell ref="D658:E658"/>
    <mergeCell ref="H658:I658"/>
    <mergeCell ref="D659:E659"/>
    <mergeCell ref="H659:I659"/>
    <mergeCell ref="D654:E654"/>
    <mergeCell ref="H654:I654"/>
    <mergeCell ref="D655:E655"/>
    <mergeCell ref="H655:I655"/>
    <mergeCell ref="D656:E656"/>
    <mergeCell ref="H656:I656"/>
    <mergeCell ref="D651:E651"/>
    <mergeCell ref="H651:I651"/>
    <mergeCell ref="D652:E652"/>
    <mergeCell ref="H652:I652"/>
    <mergeCell ref="D653:E653"/>
    <mergeCell ref="H653:I653"/>
    <mergeCell ref="D648:E648"/>
    <mergeCell ref="H648:I648"/>
    <mergeCell ref="D649:E649"/>
    <mergeCell ref="H649:I649"/>
    <mergeCell ref="D650:E650"/>
    <mergeCell ref="H650:I650"/>
    <mergeCell ref="D645:E645"/>
    <mergeCell ref="H645:I645"/>
    <mergeCell ref="D646:E646"/>
    <mergeCell ref="H646:I646"/>
    <mergeCell ref="D647:E647"/>
    <mergeCell ref="H647:I647"/>
    <mergeCell ref="D642:E642"/>
    <mergeCell ref="H642:I642"/>
    <mergeCell ref="D643:E643"/>
    <mergeCell ref="H643:I643"/>
    <mergeCell ref="D644:E644"/>
    <mergeCell ref="H644:I644"/>
    <mergeCell ref="D639:E639"/>
    <mergeCell ref="H639:I639"/>
    <mergeCell ref="D640:E640"/>
    <mergeCell ref="H640:I640"/>
    <mergeCell ref="D641:E641"/>
    <mergeCell ref="H641:I641"/>
    <mergeCell ref="D636:E636"/>
    <mergeCell ref="H636:I636"/>
    <mergeCell ref="D637:E637"/>
    <mergeCell ref="H637:I637"/>
    <mergeCell ref="D638:E638"/>
    <mergeCell ref="H638:I638"/>
    <mergeCell ref="D633:E633"/>
    <mergeCell ref="H633:I633"/>
    <mergeCell ref="D634:E634"/>
    <mergeCell ref="H634:I634"/>
    <mergeCell ref="D635:E635"/>
    <mergeCell ref="H635:I635"/>
    <mergeCell ref="D630:E630"/>
    <mergeCell ref="H630:I630"/>
    <mergeCell ref="D631:E631"/>
    <mergeCell ref="H631:I631"/>
    <mergeCell ref="D632:E632"/>
    <mergeCell ref="H632:I632"/>
    <mergeCell ref="D627:E627"/>
    <mergeCell ref="H627:I627"/>
    <mergeCell ref="D628:E628"/>
    <mergeCell ref="H628:I628"/>
    <mergeCell ref="D629:E629"/>
    <mergeCell ref="H629:I629"/>
    <mergeCell ref="D624:E624"/>
    <mergeCell ref="H624:I624"/>
    <mergeCell ref="D625:E625"/>
    <mergeCell ref="H625:I625"/>
    <mergeCell ref="D626:E626"/>
    <mergeCell ref="H626:I626"/>
    <mergeCell ref="D621:E621"/>
    <mergeCell ref="H621:I621"/>
    <mergeCell ref="D622:E622"/>
    <mergeCell ref="H622:I622"/>
    <mergeCell ref="D623:E623"/>
    <mergeCell ref="H623:I623"/>
    <mergeCell ref="D618:E618"/>
    <mergeCell ref="H618:I618"/>
    <mergeCell ref="D619:E619"/>
    <mergeCell ref="H619:I619"/>
    <mergeCell ref="D620:E620"/>
    <mergeCell ref="H620:I620"/>
    <mergeCell ref="D615:E615"/>
    <mergeCell ref="H615:I615"/>
    <mergeCell ref="D616:E616"/>
    <mergeCell ref="H616:I616"/>
    <mergeCell ref="D617:E617"/>
    <mergeCell ref="H617:I617"/>
    <mergeCell ref="D612:E612"/>
    <mergeCell ref="H612:I612"/>
    <mergeCell ref="D613:E613"/>
    <mergeCell ref="H613:I613"/>
    <mergeCell ref="D614:E614"/>
    <mergeCell ref="H614:I614"/>
    <mergeCell ref="D609:E609"/>
    <mergeCell ref="H609:I609"/>
    <mergeCell ref="D610:E610"/>
    <mergeCell ref="H610:I610"/>
    <mergeCell ref="D611:E611"/>
    <mergeCell ref="H611:I611"/>
    <mergeCell ref="D606:E606"/>
    <mergeCell ref="H606:I606"/>
    <mergeCell ref="D607:E607"/>
    <mergeCell ref="H607:I607"/>
    <mergeCell ref="D608:E608"/>
    <mergeCell ref="H608:I608"/>
    <mergeCell ref="D603:E603"/>
    <mergeCell ref="H603:I603"/>
    <mergeCell ref="D604:E604"/>
    <mergeCell ref="H604:I604"/>
    <mergeCell ref="D605:E605"/>
    <mergeCell ref="H605:I605"/>
    <mergeCell ref="D600:E600"/>
    <mergeCell ref="H600:I600"/>
    <mergeCell ref="D601:E601"/>
    <mergeCell ref="H601:I601"/>
    <mergeCell ref="D602:E602"/>
    <mergeCell ref="H602:I602"/>
    <mergeCell ref="D597:E597"/>
    <mergeCell ref="H597:I597"/>
    <mergeCell ref="D598:E598"/>
    <mergeCell ref="H598:I598"/>
    <mergeCell ref="D599:E599"/>
    <mergeCell ref="H599:I599"/>
    <mergeCell ref="D594:E594"/>
    <mergeCell ref="H594:I594"/>
    <mergeCell ref="D595:E595"/>
    <mergeCell ref="H595:I595"/>
    <mergeCell ref="D596:E596"/>
    <mergeCell ref="H596:I596"/>
    <mergeCell ref="D591:E591"/>
    <mergeCell ref="H591:I591"/>
    <mergeCell ref="D592:E592"/>
    <mergeCell ref="H592:I592"/>
    <mergeCell ref="D593:E593"/>
    <mergeCell ref="H593:I593"/>
    <mergeCell ref="D588:E588"/>
    <mergeCell ref="H588:I588"/>
    <mergeCell ref="D589:E589"/>
    <mergeCell ref="H589:I589"/>
    <mergeCell ref="D590:E590"/>
    <mergeCell ref="H590:I590"/>
    <mergeCell ref="D585:E585"/>
    <mergeCell ref="H585:I585"/>
    <mergeCell ref="D586:E586"/>
    <mergeCell ref="H586:I586"/>
    <mergeCell ref="D587:E587"/>
    <mergeCell ref="H587:I587"/>
    <mergeCell ref="D582:E582"/>
    <mergeCell ref="H582:I582"/>
    <mergeCell ref="D583:E583"/>
    <mergeCell ref="H583:I583"/>
    <mergeCell ref="D584:E584"/>
    <mergeCell ref="H584:I584"/>
    <mergeCell ref="D579:E579"/>
    <mergeCell ref="H579:I579"/>
    <mergeCell ref="D580:E580"/>
    <mergeCell ref="H580:I580"/>
    <mergeCell ref="D581:E581"/>
    <mergeCell ref="H581:I581"/>
    <mergeCell ref="D576:E576"/>
    <mergeCell ref="H576:I576"/>
    <mergeCell ref="D577:E577"/>
    <mergeCell ref="H577:I577"/>
    <mergeCell ref="D578:E578"/>
    <mergeCell ref="H578:I578"/>
    <mergeCell ref="D573:E573"/>
    <mergeCell ref="H573:I573"/>
    <mergeCell ref="D574:E574"/>
    <mergeCell ref="H574:I574"/>
    <mergeCell ref="D575:E575"/>
    <mergeCell ref="H575:I575"/>
    <mergeCell ref="D570:E570"/>
    <mergeCell ref="H570:I570"/>
    <mergeCell ref="D571:E571"/>
    <mergeCell ref="H571:I571"/>
    <mergeCell ref="D572:E572"/>
    <mergeCell ref="H572:I572"/>
    <mergeCell ref="D567:E567"/>
    <mergeCell ref="H567:I567"/>
    <mergeCell ref="D568:E568"/>
    <mergeCell ref="H568:I568"/>
    <mergeCell ref="D569:E569"/>
    <mergeCell ref="H569:I569"/>
    <mergeCell ref="D564:E564"/>
    <mergeCell ref="H564:I564"/>
    <mergeCell ref="D565:E565"/>
    <mergeCell ref="H565:I565"/>
    <mergeCell ref="D566:E566"/>
    <mergeCell ref="H566:I566"/>
    <mergeCell ref="D561:E561"/>
    <mergeCell ref="H561:I561"/>
    <mergeCell ref="D562:E562"/>
    <mergeCell ref="H562:I562"/>
    <mergeCell ref="D563:E563"/>
    <mergeCell ref="H563:I563"/>
    <mergeCell ref="D558:E558"/>
    <mergeCell ref="H558:I558"/>
    <mergeCell ref="D559:E559"/>
    <mergeCell ref="H559:I559"/>
    <mergeCell ref="D560:E560"/>
    <mergeCell ref="H560:I560"/>
    <mergeCell ref="D555:E555"/>
    <mergeCell ref="H555:I555"/>
    <mergeCell ref="D556:E556"/>
    <mergeCell ref="H556:I556"/>
    <mergeCell ref="D557:E557"/>
    <mergeCell ref="H557:I557"/>
    <mergeCell ref="D552:E552"/>
    <mergeCell ref="H552:I552"/>
    <mergeCell ref="D553:E553"/>
    <mergeCell ref="H553:I553"/>
    <mergeCell ref="D554:E554"/>
    <mergeCell ref="H554:I554"/>
    <mergeCell ref="D549:E549"/>
    <mergeCell ref="H549:I549"/>
    <mergeCell ref="D550:E550"/>
    <mergeCell ref="H550:I550"/>
    <mergeCell ref="D551:E551"/>
    <mergeCell ref="H551:I551"/>
    <mergeCell ref="D546:E546"/>
    <mergeCell ref="H546:I546"/>
    <mergeCell ref="D547:E547"/>
    <mergeCell ref="H547:I547"/>
    <mergeCell ref="D548:E548"/>
    <mergeCell ref="H548:I548"/>
    <mergeCell ref="D543:E543"/>
    <mergeCell ref="H543:I543"/>
    <mergeCell ref="D544:E544"/>
    <mergeCell ref="H544:I544"/>
    <mergeCell ref="D545:E545"/>
    <mergeCell ref="H545:I545"/>
    <mergeCell ref="D540:E540"/>
    <mergeCell ref="H540:I540"/>
    <mergeCell ref="D541:E541"/>
    <mergeCell ref="H541:I541"/>
    <mergeCell ref="D542:E542"/>
    <mergeCell ref="H542:I542"/>
    <mergeCell ref="D537:E537"/>
    <mergeCell ref="H537:I537"/>
    <mergeCell ref="D538:E538"/>
    <mergeCell ref="H538:I538"/>
    <mergeCell ref="D539:E539"/>
    <mergeCell ref="H539:I539"/>
    <mergeCell ref="D534:E534"/>
    <mergeCell ref="H534:I534"/>
    <mergeCell ref="D535:E535"/>
    <mergeCell ref="H535:I535"/>
    <mergeCell ref="D536:E536"/>
    <mergeCell ref="H536:I536"/>
    <mergeCell ref="D531:E531"/>
    <mergeCell ref="H531:I531"/>
    <mergeCell ref="D532:E532"/>
    <mergeCell ref="H532:I532"/>
    <mergeCell ref="D533:E533"/>
    <mergeCell ref="H533:I533"/>
    <mergeCell ref="D528:E528"/>
    <mergeCell ref="H528:I528"/>
    <mergeCell ref="D529:E529"/>
    <mergeCell ref="H529:I529"/>
    <mergeCell ref="D530:E530"/>
    <mergeCell ref="H530:I530"/>
    <mergeCell ref="D525:E525"/>
    <mergeCell ref="H525:I525"/>
    <mergeCell ref="D526:E526"/>
    <mergeCell ref="H526:I526"/>
    <mergeCell ref="D527:E527"/>
    <mergeCell ref="H527:I527"/>
    <mergeCell ref="D522:E522"/>
    <mergeCell ref="H522:I522"/>
    <mergeCell ref="D523:E523"/>
    <mergeCell ref="H523:I523"/>
    <mergeCell ref="D524:E524"/>
    <mergeCell ref="H524:I524"/>
    <mergeCell ref="D519:E519"/>
    <mergeCell ref="H519:I519"/>
    <mergeCell ref="D520:E520"/>
    <mergeCell ref="H520:I520"/>
    <mergeCell ref="D521:E521"/>
    <mergeCell ref="H521:I521"/>
    <mergeCell ref="D516:E516"/>
    <mergeCell ref="H516:I516"/>
    <mergeCell ref="D517:E517"/>
    <mergeCell ref="H517:I517"/>
    <mergeCell ref="D518:E518"/>
    <mergeCell ref="H518:I518"/>
    <mergeCell ref="D513:E513"/>
    <mergeCell ref="H513:I513"/>
    <mergeCell ref="D514:E514"/>
    <mergeCell ref="H514:I514"/>
    <mergeCell ref="D515:E515"/>
    <mergeCell ref="H515:I515"/>
    <mergeCell ref="D510:E510"/>
    <mergeCell ref="H510:I510"/>
    <mergeCell ref="D511:E511"/>
    <mergeCell ref="H511:I511"/>
    <mergeCell ref="D512:E512"/>
    <mergeCell ref="H512:I512"/>
    <mergeCell ref="D507:E507"/>
    <mergeCell ref="H507:I507"/>
    <mergeCell ref="D508:E508"/>
    <mergeCell ref="H508:I508"/>
    <mergeCell ref="D509:E509"/>
    <mergeCell ref="H509:I509"/>
    <mergeCell ref="D504:E504"/>
    <mergeCell ref="H504:I504"/>
    <mergeCell ref="D505:E505"/>
    <mergeCell ref="H505:I505"/>
    <mergeCell ref="D506:E506"/>
    <mergeCell ref="H506:I506"/>
    <mergeCell ref="D501:E501"/>
    <mergeCell ref="H501:I501"/>
    <mergeCell ref="D502:E502"/>
    <mergeCell ref="H502:I502"/>
    <mergeCell ref="D503:E503"/>
    <mergeCell ref="H503:I503"/>
    <mergeCell ref="D498:E498"/>
    <mergeCell ref="H498:I498"/>
    <mergeCell ref="D499:E499"/>
    <mergeCell ref="H499:I499"/>
    <mergeCell ref="D500:E500"/>
    <mergeCell ref="H500:I500"/>
    <mergeCell ref="D495:E495"/>
    <mergeCell ref="H495:I495"/>
    <mergeCell ref="D496:E496"/>
    <mergeCell ref="H496:I496"/>
    <mergeCell ref="D497:E497"/>
    <mergeCell ref="H497:I497"/>
    <mergeCell ref="D492:E492"/>
    <mergeCell ref="H492:I492"/>
    <mergeCell ref="D493:E493"/>
    <mergeCell ref="H493:I493"/>
    <mergeCell ref="D494:E494"/>
    <mergeCell ref="H494:I494"/>
    <mergeCell ref="D489:E489"/>
    <mergeCell ref="H489:I489"/>
    <mergeCell ref="D490:E490"/>
    <mergeCell ref="H490:I490"/>
    <mergeCell ref="D491:E491"/>
    <mergeCell ref="H491:I491"/>
    <mergeCell ref="D486:E486"/>
    <mergeCell ref="H486:I486"/>
    <mergeCell ref="D487:E487"/>
    <mergeCell ref="H487:I487"/>
    <mergeCell ref="D488:E488"/>
    <mergeCell ref="H488:I488"/>
    <mergeCell ref="D483:E483"/>
    <mergeCell ref="H483:I483"/>
    <mergeCell ref="D484:E484"/>
    <mergeCell ref="H484:I484"/>
    <mergeCell ref="D485:E485"/>
    <mergeCell ref="H485:I485"/>
    <mergeCell ref="D480:E480"/>
    <mergeCell ref="H480:I480"/>
    <mergeCell ref="D481:E481"/>
    <mergeCell ref="H481:I481"/>
    <mergeCell ref="D482:E482"/>
    <mergeCell ref="H482:I482"/>
    <mergeCell ref="D477:E477"/>
    <mergeCell ref="H477:I477"/>
    <mergeCell ref="D478:E478"/>
    <mergeCell ref="H478:I478"/>
    <mergeCell ref="D479:E479"/>
    <mergeCell ref="H479:I479"/>
    <mergeCell ref="D474:E474"/>
    <mergeCell ref="H474:I474"/>
    <mergeCell ref="D475:E475"/>
    <mergeCell ref="H475:I475"/>
    <mergeCell ref="D476:E476"/>
    <mergeCell ref="H476:I476"/>
    <mergeCell ref="D471:E471"/>
    <mergeCell ref="H471:I471"/>
    <mergeCell ref="D472:E472"/>
    <mergeCell ref="H472:I472"/>
    <mergeCell ref="D473:E473"/>
    <mergeCell ref="H473:I473"/>
    <mergeCell ref="D468:E468"/>
    <mergeCell ref="H468:I468"/>
    <mergeCell ref="D469:E469"/>
    <mergeCell ref="H469:I469"/>
    <mergeCell ref="D470:E470"/>
    <mergeCell ref="H470:I470"/>
    <mergeCell ref="D465:E465"/>
    <mergeCell ref="H465:I465"/>
    <mergeCell ref="D466:E466"/>
    <mergeCell ref="H466:I466"/>
    <mergeCell ref="D467:E467"/>
    <mergeCell ref="H467:I467"/>
    <mergeCell ref="D462:E462"/>
    <mergeCell ref="H462:I462"/>
    <mergeCell ref="D463:E463"/>
    <mergeCell ref="H463:I463"/>
    <mergeCell ref="D464:E464"/>
    <mergeCell ref="H464:I464"/>
    <mergeCell ref="D459:E459"/>
    <mergeCell ref="H459:I459"/>
    <mergeCell ref="D460:E460"/>
    <mergeCell ref="H460:I460"/>
    <mergeCell ref="D461:E461"/>
    <mergeCell ref="H461:I461"/>
    <mergeCell ref="D456:E456"/>
    <mergeCell ref="H456:I456"/>
    <mergeCell ref="D457:E457"/>
    <mergeCell ref="H457:I457"/>
    <mergeCell ref="D458:E458"/>
    <mergeCell ref="H458:I458"/>
    <mergeCell ref="D453:E453"/>
    <mergeCell ref="H453:I453"/>
    <mergeCell ref="D454:E454"/>
    <mergeCell ref="H454:I454"/>
    <mergeCell ref="D455:E455"/>
    <mergeCell ref="H455:I455"/>
    <mergeCell ref="D450:E450"/>
    <mergeCell ref="H450:I450"/>
    <mergeCell ref="D451:E451"/>
    <mergeCell ref="H451:I451"/>
    <mergeCell ref="D452:E452"/>
    <mergeCell ref="H452:I452"/>
    <mergeCell ref="D447:E447"/>
    <mergeCell ref="H447:I447"/>
    <mergeCell ref="D448:E448"/>
    <mergeCell ref="H448:I448"/>
    <mergeCell ref="D449:E449"/>
    <mergeCell ref="H449:I449"/>
    <mergeCell ref="D444:E444"/>
    <mergeCell ref="H444:I444"/>
    <mergeCell ref="D445:E445"/>
    <mergeCell ref="H445:I445"/>
    <mergeCell ref="D446:E446"/>
    <mergeCell ref="H446:I446"/>
    <mergeCell ref="D441:E441"/>
    <mergeCell ref="H441:I441"/>
    <mergeCell ref="D442:E442"/>
    <mergeCell ref="H442:I442"/>
    <mergeCell ref="D443:E443"/>
    <mergeCell ref="H443:I443"/>
    <mergeCell ref="D438:E438"/>
    <mergeCell ref="H438:I438"/>
    <mergeCell ref="D439:E439"/>
    <mergeCell ref="H439:I439"/>
    <mergeCell ref="D440:E440"/>
    <mergeCell ref="H440:I440"/>
    <mergeCell ref="D435:E435"/>
    <mergeCell ref="H435:I435"/>
    <mergeCell ref="D436:E436"/>
    <mergeCell ref="H436:I436"/>
    <mergeCell ref="D437:E437"/>
    <mergeCell ref="H437:I437"/>
    <mergeCell ref="D432:E432"/>
    <mergeCell ref="H432:I432"/>
    <mergeCell ref="D433:E433"/>
    <mergeCell ref="H433:I433"/>
    <mergeCell ref="D434:E434"/>
    <mergeCell ref="H434:I434"/>
    <mergeCell ref="D429:E429"/>
    <mergeCell ref="H429:I429"/>
    <mergeCell ref="D430:E430"/>
    <mergeCell ref="H430:I430"/>
    <mergeCell ref="D431:E431"/>
    <mergeCell ref="H431:I431"/>
    <mergeCell ref="D426:E426"/>
    <mergeCell ref="H426:I426"/>
    <mergeCell ref="D427:E427"/>
    <mergeCell ref="H427:I427"/>
    <mergeCell ref="D428:E428"/>
    <mergeCell ref="H428:I428"/>
    <mergeCell ref="D423:E423"/>
    <mergeCell ref="H423:I423"/>
    <mergeCell ref="D424:E424"/>
    <mergeCell ref="H424:I424"/>
    <mergeCell ref="D425:E425"/>
    <mergeCell ref="H425:I425"/>
    <mergeCell ref="D420:E420"/>
    <mergeCell ref="H420:I420"/>
    <mergeCell ref="D421:E421"/>
    <mergeCell ref="H421:I421"/>
    <mergeCell ref="D422:E422"/>
    <mergeCell ref="H422:I422"/>
    <mergeCell ref="D417:E417"/>
    <mergeCell ref="H417:I417"/>
    <mergeCell ref="D418:E418"/>
    <mergeCell ref="H418:I418"/>
    <mergeCell ref="D419:E419"/>
    <mergeCell ref="H419:I419"/>
    <mergeCell ref="D414:E414"/>
    <mergeCell ref="H414:I414"/>
    <mergeCell ref="D415:E415"/>
    <mergeCell ref="H415:I415"/>
    <mergeCell ref="D416:E416"/>
    <mergeCell ref="H416:I416"/>
    <mergeCell ref="D411:E411"/>
    <mergeCell ref="H411:I411"/>
    <mergeCell ref="D412:E412"/>
    <mergeCell ref="H412:I412"/>
    <mergeCell ref="D413:E413"/>
    <mergeCell ref="H413:I413"/>
    <mergeCell ref="D408:E408"/>
    <mergeCell ref="H408:I408"/>
    <mergeCell ref="D409:E409"/>
    <mergeCell ref="H409:I409"/>
    <mergeCell ref="D410:E410"/>
    <mergeCell ref="H410:I410"/>
    <mergeCell ref="D405:E405"/>
    <mergeCell ref="H405:I405"/>
    <mergeCell ref="D406:E406"/>
    <mergeCell ref="H406:I406"/>
    <mergeCell ref="D407:E407"/>
    <mergeCell ref="H407:I407"/>
    <mergeCell ref="D402:E402"/>
    <mergeCell ref="H402:I402"/>
    <mergeCell ref="D403:E403"/>
    <mergeCell ref="H403:I403"/>
    <mergeCell ref="D404:E404"/>
    <mergeCell ref="H404:I404"/>
    <mergeCell ref="D399:E399"/>
    <mergeCell ref="H399:I399"/>
    <mergeCell ref="D400:E400"/>
    <mergeCell ref="H400:I400"/>
    <mergeCell ref="D401:E401"/>
    <mergeCell ref="H401:I401"/>
    <mergeCell ref="D396:E396"/>
    <mergeCell ref="H396:I396"/>
    <mergeCell ref="D397:E397"/>
    <mergeCell ref="H397:I397"/>
    <mergeCell ref="D398:E398"/>
    <mergeCell ref="H398:I398"/>
    <mergeCell ref="D393:E393"/>
    <mergeCell ref="H393:I393"/>
    <mergeCell ref="D394:E394"/>
    <mergeCell ref="H394:I394"/>
    <mergeCell ref="D395:E395"/>
    <mergeCell ref="H395:I395"/>
    <mergeCell ref="D390:E390"/>
    <mergeCell ref="H390:I390"/>
    <mergeCell ref="D391:E391"/>
    <mergeCell ref="H391:I391"/>
    <mergeCell ref="D392:E392"/>
    <mergeCell ref="H392:I392"/>
    <mergeCell ref="D387:E387"/>
    <mergeCell ref="H387:I387"/>
    <mergeCell ref="D388:E388"/>
    <mergeCell ref="H388:I388"/>
    <mergeCell ref="D389:E389"/>
    <mergeCell ref="H389:I389"/>
    <mergeCell ref="D384:E384"/>
    <mergeCell ref="H384:I384"/>
    <mergeCell ref="D385:E385"/>
    <mergeCell ref="H385:I385"/>
    <mergeCell ref="D386:E386"/>
    <mergeCell ref="H386:I386"/>
    <mergeCell ref="D381:E381"/>
    <mergeCell ref="H381:I381"/>
    <mergeCell ref="D382:E382"/>
    <mergeCell ref="H382:I382"/>
    <mergeCell ref="D383:E383"/>
    <mergeCell ref="H383:I383"/>
    <mergeCell ref="D378:E378"/>
    <mergeCell ref="H378:I378"/>
    <mergeCell ref="D379:E379"/>
    <mergeCell ref="H379:I379"/>
    <mergeCell ref="D380:E380"/>
    <mergeCell ref="H380:I380"/>
    <mergeCell ref="D375:E375"/>
    <mergeCell ref="H375:I375"/>
    <mergeCell ref="D376:E376"/>
    <mergeCell ref="H376:I376"/>
    <mergeCell ref="D377:E377"/>
    <mergeCell ref="H377:I377"/>
    <mergeCell ref="D372:E372"/>
    <mergeCell ref="H372:I372"/>
    <mergeCell ref="D373:E373"/>
    <mergeCell ref="H373:I373"/>
    <mergeCell ref="D374:E374"/>
    <mergeCell ref="H374:I374"/>
    <mergeCell ref="D369:E369"/>
    <mergeCell ref="H369:I369"/>
    <mergeCell ref="D370:E370"/>
    <mergeCell ref="H370:I370"/>
    <mergeCell ref="D371:E371"/>
    <mergeCell ref="H371:I371"/>
    <mergeCell ref="D366:E366"/>
    <mergeCell ref="H366:I366"/>
    <mergeCell ref="D367:E367"/>
    <mergeCell ref="H367:I367"/>
    <mergeCell ref="D368:E368"/>
    <mergeCell ref="H368:I368"/>
    <mergeCell ref="D363:E363"/>
    <mergeCell ref="H363:I363"/>
    <mergeCell ref="D364:E364"/>
    <mergeCell ref="H364:I364"/>
    <mergeCell ref="D365:E365"/>
    <mergeCell ref="H365:I365"/>
    <mergeCell ref="D360:E360"/>
    <mergeCell ref="H360:I360"/>
    <mergeCell ref="D361:E361"/>
    <mergeCell ref="H361:I361"/>
    <mergeCell ref="D362:E362"/>
    <mergeCell ref="H362:I362"/>
    <mergeCell ref="D357:E357"/>
    <mergeCell ref="H357:I357"/>
    <mergeCell ref="D358:E358"/>
    <mergeCell ref="H358:I358"/>
    <mergeCell ref="D359:E359"/>
    <mergeCell ref="H359:I359"/>
    <mergeCell ref="D354:E354"/>
    <mergeCell ref="H354:I354"/>
    <mergeCell ref="D355:E355"/>
    <mergeCell ref="H355:I355"/>
    <mergeCell ref="D356:E356"/>
    <mergeCell ref="H356:I356"/>
    <mergeCell ref="D351:E351"/>
    <mergeCell ref="H351:I351"/>
    <mergeCell ref="D352:E352"/>
    <mergeCell ref="H352:I352"/>
    <mergeCell ref="D353:E353"/>
    <mergeCell ref="H353:I353"/>
    <mergeCell ref="D348:E348"/>
    <mergeCell ref="H348:I348"/>
    <mergeCell ref="D349:E349"/>
    <mergeCell ref="H349:I349"/>
    <mergeCell ref="D350:E350"/>
    <mergeCell ref="H350:I350"/>
    <mergeCell ref="D345:E345"/>
    <mergeCell ref="H345:I345"/>
    <mergeCell ref="D346:E346"/>
    <mergeCell ref="H346:I346"/>
    <mergeCell ref="D347:E347"/>
    <mergeCell ref="H347:I347"/>
    <mergeCell ref="D342:E342"/>
    <mergeCell ref="H342:I342"/>
    <mergeCell ref="D343:E343"/>
    <mergeCell ref="H343:I343"/>
    <mergeCell ref="D344:E344"/>
    <mergeCell ref="H344:I344"/>
    <mergeCell ref="D339:E339"/>
    <mergeCell ref="H339:I339"/>
    <mergeCell ref="D340:E340"/>
    <mergeCell ref="H340:I340"/>
    <mergeCell ref="D341:E341"/>
    <mergeCell ref="H341:I341"/>
    <mergeCell ref="D336:E336"/>
    <mergeCell ref="H336:I336"/>
    <mergeCell ref="D337:E337"/>
    <mergeCell ref="H337:I337"/>
    <mergeCell ref="D338:E338"/>
    <mergeCell ref="H338:I338"/>
    <mergeCell ref="D333:E333"/>
    <mergeCell ref="H333:I333"/>
    <mergeCell ref="D334:E334"/>
    <mergeCell ref="H334:I334"/>
    <mergeCell ref="D335:E335"/>
    <mergeCell ref="H335:I335"/>
    <mergeCell ref="D330:E330"/>
    <mergeCell ref="H330:I330"/>
    <mergeCell ref="D331:E331"/>
    <mergeCell ref="H331:I331"/>
    <mergeCell ref="D332:E332"/>
    <mergeCell ref="H332:I332"/>
    <mergeCell ref="D327:E327"/>
    <mergeCell ref="H327:I327"/>
    <mergeCell ref="D328:E328"/>
    <mergeCell ref="H328:I328"/>
    <mergeCell ref="D329:E329"/>
    <mergeCell ref="H329:I329"/>
    <mergeCell ref="D324:E324"/>
    <mergeCell ref="H324:I324"/>
    <mergeCell ref="D325:E325"/>
    <mergeCell ref="H325:I325"/>
    <mergeCell ref="D326:E326"/>
    <mergeCell ref="H326:I326"/>
    <mergeCell ref="D321:E321"/>
    <mergeCell ref="H321:I321"/>
    <mergeCell ref="D322:E322"/>
    <mergeCell ref="H322:I322"/>
    <mergeCell ref="D323:E323"/>
    <mergeCell ref="H323:I323"/>
    <mergeCell ref="D318:E318"/>
    <mergeCell ref="H318:I318"/>
    <mergeCell ref="D319:E319"/>
    <mergeCell ref="H319:I319"/>
    <mergeCell ref="D320:E320"/>
    <mergeCell ref="H320:I320"/>
    <mergeCell ref="D315:E315"/>
    <mergeCell ref="H315:I315"/>
    <mergeCell ref="D316:E316"/>
    <mergeCell ref="H316:I316"/>
    <mergeCell ref="D317:E317"/>
    <mergeCell ref="H317:I317"/>
    <mergeCell ref="D312:E312"/>
    <mergeCell ref="H312:I312"/>
    <mergeCell ref="D313:E313"/>
    <mergeCell ref="H313:I313"/>
    <mergeCell ref="D314:E314"/>
    <mergeCell ref="H314:I314"/>
    <mergeCell ref="D309:E309"/>
    <mergeCell ref="H309:I309"/>
    <mergeCell ref="D310:E310"/>
    <mergeCell ref="H310:I310"/>
    <mergeCell ref="D311:E311"/>
    <mergeCell ref="H311:I311"/>
    <mergeCell ref="D306:E306"/>
    <mergeCell ref="H306:I306"/>
    <mergeCell ref="D307:E307"/>
    <mergeCell ref="H307:I307"/>
    <mergeCell ref="D308:E308"/>
    <mergeCell ref="H308:I308"/>
    <mergeCell ref="D303:E303"/>
    <mergeCell ref="H303:I303"/>
    <mergeCell ref="D304:E304"/>
    <mergeCell ref="H304:I304"/>
    <mergeCell ref="D305:E305"/>
    <mergeCell ref="H305:I305"/>
    <mergeCell ref="D300:E300"/>
    <mergeCell ref="H300:I300"/>
    <mergeCell ref="D301:E301"/>
    <mergeCell ref="H301:I301"/>
    <mergeCell ref="D302:E302"/>
    <mergeCell ref="H302:I302"/>
    <mergeCell ref="D297:E297"/>
    <mergeCell ref="H297:I297"/>
    <mergeCell ref="D298:E298"/>
    <mergeCell ref="H298:I298"/>
    <mergeCell ref="D299:E299"/>
    <mergeCell ref="H299:I299"/>
    <mergeCell ref="D294:E294"/>
    <mergeCell ref="H294:I294"/>
    <mergeCell ref="D295:E295"/>
    <mergeCell ref="H295:I295"/>
    <mergeCell ref="D296:E296"/>
    <mergeCell ref="H296:I296"/>
    <mergeCell ref="D291:E291"/>
    <mergeCell ref="H291:I291"/>
    <mergeCell ref="D292:E292"/>
    <mergeCell ref="H292:I292"/>
    <mergeCell ref="D293:E293"/>
    <mergeCell ref="H293:I293"/>
    <mergeCell ref="D288:E288"/>
    <mergeCell ref="H288:I288"/>
    <mergeCell ref="D289:E289"/>
    <mergeCell ref="H289:I289"/>
    <mergeCell ref="D290:E290"/>
    <mergeCell ref="H290:I290"/>
    <mergeCell ref="D285:E285"/>
    <mergeCell ref="H285:I285"/>
    <mergeCell ref="D286:E286"/>
    <mergeCell ref="H286:I286"/>
    <mergeCell ref="D287:E287"/>
    <mergeCell ref="H287:I287"/>
    <mergeCell ref="D282:E282"/>
    <mergeCell ref="H282:I282"/>
    <mergeCell ref="D283:E283"/>
    <mergeCell ref="H283:I283"/>
    <mergeCell ref="D284:E284"/>
    <mergeCell ref="H284:I284"/>
    <mergeCell ref="D279:E279"/>
    <mergeCell ref="H279:I279"/>
    <mergeCell ref="D280:E280"/>
    <mergeCell ref="H280:I280"/>
    <mergeCell ref="D281:E281"/>
    <mergeCell ref="H281:I281"/>
    <mergeCell ref="D276:E276"/>
    <mergeCell ref="H276:I276"/>
    <mergeCell ref="D277:E277"/>
    <mergeCell ref="H277:I277"/>
    <mergeCell ref="D278:E278"/>
    <mergeCell ref="H278:I278"/>
    <mergeCell ref="D273:E273"/>
    <mergeCell ref="H273:I273"/>
    <mergeCell ref="D274:E274"/>
    <mergeCell ref="H274:I274"/>
    <mergeCell ref="D275:E275"/>
    <mergeCell ref="H275:I275"/>
    <mergeCell ref="D270:E270"/>
    <mergeCell ref="H270:I270"/>
    <mergeCell ref="D271:E271"/>
    <mergeCell ref="H271:I271"/>
    <mergeCell ref="D272:E272"/>
    <mergeCell ref="H272:I272"/>
    <mergeCell ref="D267:E267"/>
    <mergeCell ref="H267:I267"/>
    <mergeCell ref="D268:E268"/>
    <mergeCell ref="H268:I268"/>
    <mergeCell ref="D269:E269"/>
    <mergeCell ref="H269:I269"/>
    <mergeCell ref="D264:E264"/>
    <mergeCell ref="H264:I264"/>
    <mergeCell ref="D265:E265"/>
    <mergeCell ref="H265:I265"/>
    <mergeCell ref="D266:E266"/>
    <mergeCell ref="H266:I266"/>
    <mergeCell ref="D261:E261"/>
    <mergeCell ref="H261:I261"/>
    <mergeCell ref="D262:E262"/>
    <mergeCell ref="H262:I262"/>
    <mergeCell ref="D263:E263"/>
    <mergeCell ref="H263:I263"/>
    <mergeCell ref="D258:E258"/>
    <mergeCell ref="H258:I258"/>
    <mergeCell ref="D259:E259"/>
    <mergeCell ref="H259:I259"/>
    <mergeCell ref="D260:E260"/>
    <mergeCell ref="H260:I260"/>
    <mergeCell ref="D255:E255"/>
    <mergeCell ref="H255:I255"/>
    <mergeCell ref="D256:E256"/>
    <mergeCell ref="H256:I256"/>
    <mergeCell ref="D257:E257"/>
    <mergeCell ref="H257:I257"/>
    <mergeCell ref="D252:E252"/>
    <mergeCell ref="H252:I252"/>
    <mergeCell ref="D253:E253"/>
    <mergeCell ref="H253:I253"/>
    <mergeCell ref="D254:E254"/>
    <mergeCell ref="H254:I254"/>
    <mergeCell ref="D249:E249"/>
    <mergeCell ref="H249:I249"/>
    <mergeCell ref="D250:E250"/>
    <mergeCell ref="H250:I250"/>
    <mergeCell ref="D251:E251"/>
    <mergeCell ref="H251:I251"/>
    <mergeCell ref="D246:E246"/>
    <mergeCell ref="H246:I246"/>
    <mergeCell ref="D247:E247"/>
    <mergeCell ref="H247:I247"/>
    <mergeCell ref="D248:E248"/>
    <mergeCell ref="H248:I248"/>
    <mergeCell ref="D243:E243"/>
    <mergeCell ref="H243:I243"/>
    <mergeCell ref="D244:E244"/>
    <mergeCell ref="H244:I244"/>
    <mergeCell ref="D245:E245"/>
    <mergeCell ref="H245:I245"/>
    <mergeCell ref="D240:E240"/>
    <mergeCell ref="H240:I240"/>
    <mergeCell ref="D241:E241"/>
    <mergeCell ref="H241:I241"/>
    <mergeCell ref="D242:E242"/>
    <mergeCell ref="H242:I242"/>
    <mergeCell ref="D237:E237"/>
    <mergeCell ref="H237:I237"/>
    <mergeCell ref="D238:E238"/>
    <mergeCell ref="H238:I238"/>
    <mergeCell ref="D239:E239"/>
    <mergeCell ref="H239:I239"/>
    <mergeCell ref="D234:E234"/>
    <mergeCell ref="H234:I234"/>
    <mergeCell ref="D235:E235"/>
    <mergeCell ref="H235:I235"/>
    <mergeCell ref="D236:E236"/>
    <mergeCell ref="H236:I236"/>
    <mergeCell ref="D231:E231"/>
    <mergeCell ref="H231:I231"/>
    <mergeCell ref="D232:E232"/>
    <mergeCell ref="H232:I232"/>
    <mergeCell ref="D233:E233"/>
    <mergeCell ref="H233:I233"/>
    <mergeCell ref="D228:E228"/>
    <mergeCell ref="H228:I228"/>
    <mergeCell ref="D229:E229"/>
    <mergeCell ref="H229:I229"/>
    <mergeCell ref="D230:E230"/>
    <mergeCell ref="H230:I230"/>
    <mergeCell ref="D225:E225"/>
    <mergeCell ref="H225:I225"/>
    <mergeCell ref="D226:E226"/>
    <mergeCell ref="H226:I226"/>
    <mergeCell ref="D227:E227"/>
    <mergeCell ref="H227:I227"/>
    <mergeCell ref="D222:E222"/>
    <mergeCell ref="H222:I222"/>
    <mergeCell ref="D223:E223"/>
    <mergeCell ref="H223:I223"/>
    <mergeCell ref="D224:E224"/>
    <mergeCell ref="H224:I224"/>
    <mergeCell ref="D219:E219"/>
    <mergeCell ref="H219:I219"/>
    <mergeCell ref="D220:E220"/>
    <mergeCell ref="H220:I220"/>
    <mergeCell ref="D221:E221"/>
    <mergeCell ref="H221:I221"/>
    <mergeCell ref="D216:E216"/>
    <mergeCell ref="H216:I216"/>
    <mergeCell ref="D217:E217"/>
    <mergeCell ref="H217:I217"/>
    <mergeCell ref="D218:E218"/>
    <mergeCell ref="H218:I218"/>
    <mergeCell ref="D213:E213"/>
    <mergeCell ref="H213:I213"/>
    <mergeCell ref="D214:E214"/>
    <mergeCell ref="H214:I214"/>
    <mergeCell ref="D215:E215"/>
    <mergeCell ref="H215:I215"/>
    <mergeCell ref="D210:E210"/>
    <mergeCell ref="H210:I210"/>
    <mergeCell ref="D211:E211"/>
    <mergeCell ref="H211:I211"/>
    <mergeCell ref="D212:E212"/>
    <mergeCell ref="H212:I212"/>
    <mergeCell ref="D207:E207"/>
    <mergeCell ref="H207:I207"/>
    <mergeCell ref="D208:E208"/>
    <mergeCell ref="H208:I208"/>
    <mergeCell ref="D209:E209"/>
    <mergeCell ref="H209:I209"/>
    <mergeCell ref="D204:E204"/>
    <mergeCell ref="H204:I204"/>
    <mergeCell ref="D205:E205"/>
    <mergeCell ref="H205:I205"/>
    <mergeCell ref="D206:E206"/>
    <mergeCell ref="H206:I206"/>
    <mergeCell ref="D201:E201"/>
    <mergeCell ref="H201:I201"/>
    <mergeCell ref="D202:E202"/>
    <mergeCell ref="H202:I202"/>
    <mergeCell ref="D203:E203"/>
    <mergeCell ref="H203:I203"/>
    <mergeCell ref="D198:E198"/>
    <mergeCell ref="H198:I198"/>
    <mergeCell ref="D199:E199"/>
    <mergeCell ref="H199:I199"/>
    <mergeCell ref="D200:E200"/>
    <mergeCell ref="H200:I200"/>
    <mergeCell ref="D195:E195"/>
    <mergeCell ref="H195:I195"/>
    <mergeCell ref="D196:E196"/>
    <mergeCell ref="H196:I196"/>
    <mergeCell ref="D197:E197"/>
    <mergeCell ref="H197:I197"/>
    <mergeCell ref="D192:E192"/>
    <mergeCell ref="H192:I192"/>
    <mergeCell ref="D193:E193"/>
    <mergeCell ref="H193:I193"/>
    <mergeCell ref="D194:E194"/>
    <mergeCell ref="H194:I194"/>
    <mergeCell ref="D189:E189"/>
    <mergeCell ref="H189:I189"/>
    <mergeCell ref="D190:E190"/>
    <mergeCell ref="H190:I190"/>
    <mergeCell ref="D191:E191"/>
    <mergeCell ref="H191:I191"/>
    <mergeCell ref="D186:E186"/>
    <mergeCell ref="H186:I186"/>
    <mergeCell ref="D187:E187"/>
    <mergeCell ref="H187:I187"/>
    <mergeCell ref="D188:E188"/>
    <mergeCell ref="H188:I188"/>
    <mergeCell ref="D183:E183"/>
    <mergeCell ref="H183:I183"/>
    <mergeCell ref="D184:E184"/>
    <mergeCell ref="H184:I184"/>
    <mergeCell ref="D185:E185"/>
    <mergeCell ref="H185:I185"/>
    <mergeCell ref="D180:E180"/>
    <mergeCell ref="H180:I180"/>
    <mergeCell ref="D181:E181"/>
    <mergeCell ref="H181:I181"/>
    <mergeCell ref="D182:E182"/>
    <mergeCell ref="H182:I182"/>
    <mergeCell ref="D177:E177"/>
    <mergeCell ref="H177:I177"/>
    <mergeCell ref="D178:E178"/>
    <mergeCell ref="H178:I178"/>
    <mergeCell ref="D179:E179"/>
    <mergeCell ref="H179:I179"/>
    <mergeCell ref="D174:E174"/>
    <mergeCell ref="H174:I174"/>
    <mergeCell ref="D175:E175"/>
    <mergeCell ref="H175:I175"/>
    <mergeCell ref="D176:E176"/>
    <mergeCell ref="H176:I176"/>
    <mergeCell ref="D171:E171"/>
    <mergeCell ref="H171:I171"/>
    <mergeCell ref="D172:E172"/>
    <mergeCell ref="H172:I172"/>
    <mergeCell ref="D173:E173"/>
    <mergeCell ref="H173:I173"/>
    <mergeCell ref="D168:E168"/>
    <mergeCell ref="H168:I168"/>
    <mergeCell ref="D169:E169"/>
    <mergeCell ref="H169:I169"/>
    <mergeCell ref="D170:E170"/>
    <mergeCell ref="H170:I170"/>
    <mergeCell ref="D165:E165"/>
    <mergeCell ref="H165:I165"/>
    <mergeCell ref="D166:E166"/>
    <mergeCell ref="H166:I166"/>
    <mergeCell ref="D167:E167"/>
    <mergeCell ref="H167:I167"/>
    <mergeCell ref="D162:E162"/>
    <mergeCell ref="H162:I162"/>
    <mergeCell ref="D163:E163"/>
    <mergeCell ref="H163:I163"/>
    <mergeCell ref="D164:E164"/>
    <mergeCell ref="H164:I164"/>
    <mergeCell ref="D159:E159"/>
    <mergeCell ref="H159:I159"/>
    <mergeCell ref="D160:E160"/>
    <mergeCell ref="H160:I160"/>
    <mergeCell ref="D161:E161"/>
    <mergeCell ref="H161:I161"/>
    <mergeCell ref="D156:E156"/>
    <mergeCell ref="H156:I156"/>
    <mergeCell ref="D157:E157"/>
    <mergeCell ref="H157:I157"/>
    <mergeCell ref="D158:E158"/>
    <mergeCell ref="H158:I158"/>
    <mergeCell ref="D153:E153"/>
    <mergeCell ref="H153:I153"/>
    <mergeCell ref="D154:E154"/>
    <mergeCell ref="H154:I154"/>
    <mergeCell ref="D155:E155"/>
    <mergeCell ref="H155:I155"/>
    <mergeCell ref="D150:E150"/>
    <mergeCell ref="H150:I150"/>
    <mergeCell ref="D151:E151"/>
    <mergeCell ref="H151:I151"/>
    <mergeCell ref="D152:E152"/>
    <mergeCell ref="H152:I152"/>
    <mergeCell ref="D147:E147"/>
    <mergeCell ref="H147:I147"/>
    <mergeCell ref="D148:E148"/>
    <mergeCell ref="H148:I148"/>
    <mergeCell ref="D149:E149"/>
    <mergeCell ref="H149:I149"/>
    <mergeCell ref="D144:E144"/>
    <mergeCell ref="H144:I144"/>
    <mergeCell ref="D145:E145"/>
    <mergeCell ref="H145:I145"/>
    <mergeCell ref="D146:E146"/>
    <mergeCell ref="H146:I146"/>
    <mergeCell ref="D141:E141"/>
    <mergeCell ref="H141:I141"/>
    <mergeCell ref="D142:E142"/>
    <mergeCell ref="H142:I142"/>
    <mergeCell ref="D143:E143"/>
    <mergeCell ref="H143:I143"/>
    <mergeCell ref="D138:E138"/>
    <mergeCell ref="H138:I138"/>
    <mergeCell ref="D139:E139"/>
    <mergeCell ref="H139:I139"/>
    <mergeCell ref="D140:E140"/>
    <mergeCell ref="H140:I140"/>
    <mergeCell ref="D135:E135"/>
    <mergeCell ref="H135:I135"/>
    <mergeCell ref="D136:E136"/>
    <mergeCell ref="H136:I136"/>
    <mergeCell ref="D137:E137"/>
    <mergeCell ref="H137:I137"/>
    <mergeCell ref="D132:E132"/>
    <mergeCell ref="H132:I132"/>
    <mergeCell ref="D133:E133"/>
    <mergeCell ref="H133:I133"/>
    <mergeCell ref="D134:E134"/>
    <mergeCell ref="H134:I134"/>
    <mergeCell ref="D129:E129"/>
    <mergeCell ref="H129:I129"/>
    <mergeCell ref="D130:E130"/>
    <mergeCell ref="H130:I130"/>
    <mergeCell ref="D131:E131"/>
    <mergeCell ref="H131:I131"/>
    <mergeCell ref="D126:E126"/>
    <mergeCell ref="H126:I126"/>
    <mergeCell ref="D127:E127"/>
    <mergeCell ref="H127:I127"/>
    <mergeCell ref="D128:E128"/>
    <mergeCell ref="H128:I128"/>
    <mergeCell ref="D123:E123"/>
    <mergeCell ref="H123:I123"/>
    <mergeCell ref="D124:E124"/>
    <mergeCell ref="H124:I124"/>
    <mergeCell ref="D125:E125"/>
    <mergeCell ref="H125:I125"/>
    <mergeCell ref="D120:E120"/>
    <mergeCell ref="H120:I120"/>
    <mergeCell ref="D121:E121"/>
    <mergeCell ref="H121:I121"/>
    <mergeCell ref="D122:E122"/>
    <mergeCell ref="H122:I122"/>
    <mergeCell ref="D117:E117"/>
    <mergeCell ref="H117:I117"/>
    <mergeCell ref="D118:E118"/>
    <mergeCell ref="H118:I118"/>
    <mergeCell ref="D119:E119"/>
    <mergeCell ref="H119:I119"/>
    <mergeCell ref="D114:E114"/>
    <mergeCell ref="H114:I114"/>
    <mergeCell ref="D115:E115"/>
    <mergeCell ref="H115:I115"/>
    <mergeCell ref="D116:E116"/>
    <mergeCell ref="H116:I116"/>
    <mergeCell ref="D111:E111"/>
    <mergeCell ref="H111:I111"/>
    <mergeCell ref="D112:E112"/>
    <mergeCell ref="H112:I112"/>
    <mergeCell ref="D113:E113"/>
    <mergeCell ref="H113:I113"/>
    <mergeCell ref="D108:E108"/>
    <mergeCell ref="H108:I108"/>
    <mergeCell ref="D109:E109"/>
    <mergeCell ref="H109:I109"/>
    <mergeCell ref="D110:E110"/>
    <mergeCell ref="H110:I110"/>
    <mergeCell ref="D105:E105"/>
    <mergeCell ref="H105:I105"/>
    <mergeCell ref="D106:E106"/>
    <mergeCell ref="H106:I106"/>
    <mergeCell ref="D107:E107"/>
    <mergeCell ref="H107:I107"/>
    <mergeCell ref="D102:E102"/>
    <mergeCell ref="H102:I102"/>
    <mergeCell ref="D103:E103"/>
    <mergeCell ref="H103:I103"/>
    <mergeCell ref="D104:E104"/>
    <mergeCell ref="H104:I104"/>
    <mergeCell ref="D99:E99"/>
    <mergeCell ref="H99:I99"/>
    <mergeCell ref="D100:E100"/>
    <mergeCell ref="H100:I100"/>
    <mergeCell ref="D101:E101"/>
    <mergeCell ref="H101:I101"/>
    <mergeCell ref="D89:E89"/>
    <mergeCell ref="H89:I89"/>
    <mergeCell ref="D85:E85"/>
    <mergeCell ref="H85:I85"/>
    <mergeCell ref="D86:E86"/>
    <mergeCell ref="H86:I86"/>
    <mergeCell ref="D96:E96"/>
    <mergeCell ref="H96:I96"/>
    <mergeCell ref="D97:E97"/>
    <mergeCell ref="H97:I97"/>
    <mergeCell ref="D98:E98"/>
    <mergeCell ref="H98:I98"/>
    <mergeCell ref="D93:E93"/>
    <mergeCell ref="H93:I93"/>
    <mergeCell ref="D94:E94"/>
    <mergeCell ref="H94:I94"/>
    <mergeCell ref="D95:E95"/>
    <mergeCell ref="H95:I95"/>
    <mergeCell ref="D90:E90"/>
    <mergeCell ref="H90:I90"/>
    <mergeCell ref="D91:E91"/>
    <mergeCell ref="H91:I91"/>
    <mergeCell ref="D92:E92"/>
    <mergeCell ref="H92:I92"/>
    <mergeCell ref="A80:C80"/>
    <mergeCell ref="D81:E81"/>
    <mergeCell ref="H81:I81"/>
    <mergeCell ref="A76:D76"/>
    <mergeCell ref="F76:G76"/>
    <mergeCell ref="A78:C78"/>
    <mergeCell ref="A79:C79"/>
    <mergeCell ref="A74:D74"/>
    <mergeCell ref="F74:G74"/>
    <mergeCell ref="A75:D75"/>
    <mergeCell ref="F75:G75"/>
    <mergeCell ref="A83:I83"/>
    <mergeCell ref="A84:I84"/>
    <mergeCell ref="D87:E87"/>
    <mergeCell ref="H87:I87"/>
    <mergeCell ref="D88:E88"/>
    <mergeCell ref="H88:I88"/>
    <mergeCell ref="A63:D63"/>
    <mergeCell ref="A73:D73"/>
    <mergeCell ref="A36:D36"/>
    <mergeCell ref="A62:D62"/>
    <mergeCell ref="A24:D24"/>
    <mergeCell ref="A25:D25"/>
    <mergeCell ref="A31:D31"/>
    <mergeCell ref="A32:D32"/>
    <mergeCell ref="A34:D34"/>
    <mergeCell ref="A35:D35"/>
    <mergeCell ref="A30:D30"/>
    <mergeCell ref="A56:D56"/>
    <mergeCell ref="A57:D57"/>
    <mergeCell ref="A18:D18"/>
    <mergeCell ref="A19:D19"/>
    <mergeCell ref="A20:D20"/>
    <mergeCell ref="A21:D21"/>
    <mergeCell ref="A22:D22"/>
    <mergeCell ref="A23:D23"/>
    <mergeCell ref="A26:D26"/>
    <mergeCell ref="A27:D27"/>
    <mergeCell ref="A28:D28"/>
    <mergeCell ref="A29:D29"/>
    <mergeCell ref="A48:D48"/>
    <mergeCell ref="A49:D49"/>
    <mergeCell ref="A51:D51"/>
    <mergeCell ref="A52:D52"/>
    <mergeCell ref="A53:D53"/>
    <mergeCell ref="A54:D54"/>
    <mergeCell ref="A55:D55"/>
    <mergeCell ref="A1:I1"/>
    <mergeCell ref="A2:I2"/>
    <mergeCell ref="A4:I4"/>
    <mergeCell ref="A5:I5"/>
    <mergeCell ref="A13:I13"/>
    <mergeCell ref="A14:D14"/>
    <mergeCell ref="A15:D15"/>
    <mergeCell ref="A16:D16"/>
    <mergeCell ref="A17:D17"/>
    <mergeCell ref="A10:C10"/>
    <mergeCell ref="D10:I10"/>
    <mergeCell ref="A11:C11"/>
    <mergeCell ref="D11:I11"/>
    <mergeCell ref="A12:C12"/>
    <mergeCell ref="D12:I12"/>
    <mergeCell ref="D6:I6"/>
    <mergeCell ref="A7:C7"/>
    <mergeCell ref="D7:I7"/>
    <mergeCell ref="A8:C8"/>
    <mergeCell ref="D8:I8"/>
    <mergeCell ref="A9:C9"/>
    <mergeCell ref="D9:I9"/>
    <mergeCell ref="A3:I3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  <rowBreaks count="1" manualBreakCount="1">
    <brk id="3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84ACA-DD85-4CD9-9E9D-64E85C61C4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E905C-D094-4DB7-99A9-6B8795B186E5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C233D-DE60-4323-B169-D42C5781C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Hooseinny</dc:creator>
  <cp:keywords/>
  <dc:description/>
  <cp:lastModifiedBy>Soyeon Kim</cp:lastModifiedBy>
  <cp:revision/>
  <cp:lastPrinted>2026-02-10T19:55:53Z</cp:lastPrinted>
  <dcterms:created xsi:type="dcterms:W3CDTF">2024-08-26T17:39:24Z</dcterms:created>
  <dcterms:modified xsi:type="dcterms:W3CDTF">2026-02-10T19:56:10Z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